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d.docs.live.net/915160cc89224928/Documents/"/>
    </mc:Choice>
  </mc:AlternateContent>
  <xr:revisionPtr revIDLastSave="0" documentId="8_{0858F4D4-2829-45F1-96A8-360D351BD690}" xr6:coauthVersionLast="47" xr6:coauthVersionMax="47" xr10:uidLastSave="{00000000-0000-0000-0000-000000000000}"/>
  <bookViews>
    <workbookView xWindow="-110" yWindow="-110" windowWidth="19420" windowHeight="10300" xr2:uid="{5EDD442F-F09F-4ED3-9658-937A91F67DCB}"/>
  </bookViews>
  <sheets>
    <sheet name="Celebration half Package" sheetId="1" r:id="rId1"/>
    <sheet name="Super Saves half Package" sheetId="2" r:id="rId2"/>
    <sheet name="Impact Moments half Package" sheetId="3" r:id="rId3"/>
    <sheet name="Move On half Package" sheetId="4" r:id="rId4"/>
    <sheet name="Super 4s half Package" sheetId="5" r:id="rId5"/>
    <sheet name="Action Replay half Package"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9" i="6" l="1"/>
  <c r="H9" i="6"/>
  <c r="B3" i="6"/>
  <c r="I9" i="5"/>
  <c r="H9" i="5"/>
  <c r="B3" i="5"/>
  <c r="I11" i="4"/>
  <c r="H11" i="4"/>
  <c r="I10" i="4"/>
  <c r="H10" i="4"/>
  <c r="I9" i="4"/>
  <c r="H9" i="4"/>
  <c r="K8" i="4"/>
  <c r="B3" i="4"/>
  <c r="J12" i="3"/>
  <c r="J13" i="3" s="1"/>
  <c r="H12" i="3"/>
  <c r="H13" i="3" s="1"/>
  <c r="H14" i="3" s="1"/>
  <c r="H15" i="3" s="1"/>
  <c r="H16" i="3" s="1"/>
  <c r="H17" i="3" s="1"/>
  <c r="H18" i="3" s="1"/>
  <c r="K11" i="3"/>
  <c r="H10" i="3"/>
  <c r="K10" i="3" s="1"/>
  <c r="H9" i="3"/>
  <c r="K9" i="3" s="1"/>
  <c r="K8" i="3"/>
  <c r="B3" i="3"/>
  <c r="J12" i="2"/>
  <c r="J13" i="2" s="1"/>
  <c r="H12" i="2"/>
  <c r="H13" i="2" s="1"/>
  <c r="H14" i="2" s="1"/>
  <c r="H15" i="2" s="1"/>
  <c r="H16" i="2" s="1"/>
  <c r="H17" i="2" s="1"/>
  <c r="H18" i="2" s="1"/>
  <c r="K11" i="2"/>
  <c r="H10" i="2"/>
  <c r="K10" i="2" s="1"/>
  <c r="H9" i="2"/>
  <c r="K9" i="2" s="1"/>
  <c r="K8" i="2"/>
  <c r="B3" i="2"/>
  <c r="I11" i="1"/>
  <c r="H11" i="1"/>
  <c r="I10" i="1"/>
  <c r="H10" i="1"/>
  <c r="I9" i="1"/>
  <c r="H9" i="1"/>
  <c r="K8" i="1"/>
  <c r="B3" i="1"/>
  <c r="J14" i="3" l="1"/>
  <c r="K13" i="3"/>
  <c r="K12" i="3"/>
  <c r="J14" i="2"/>
  <c r="K13" i="2"/>
  <c r="K12" i="2"/>
  <c r="K14" i="3" l="1"/>
  <c r="J15" i="3"/>
  <c r="K14" i="2"/>
  <c r="J15" i="2"/>
  <c r="K15" i="3" l="1"/>
  <c r="J16" i="3"/>
  <c r="K15" i="2"/>
  <c r="J16" i="2"/>
  <c r="J17" i="3" l="1"/>
  <c r="K16" i="3"/>
  <c r="J17" i="2"/>
  <c r="K16" i="2"/>
  <c r="J18" i="3" l="1"/>
  <c r="K18" i="3" s="1"/>
  <c r="K17" i="3"/>
  <c r="J18" i="2"/>
  <c r="K18" i="2" s="1"/>
  <c r="K17" i="2"/>
</calcChain>
</file>

<file path=xl/sharedStrings.xml><?xml version="1.0" encoding="utf-8"?>
<sst xmlns="http://schemas.openxmlformats.org/spreadsheetml/2006/main" count="371" uniqueCount="84">
  <si>
    <t>Client name</t>
  </si>
  <si>
    <t>Agency name</t>
  </si>
  <si>
    <t>Package name</t>
  </si>
  <si>
    <t>Celebration feature package (Half - Alternate innings) - IPL 2023</t>
  </si>
  <si>
    <t>Event</t>
  </si>
  <si>
    <t>Status</t>
  </si>
  <si>
    <t>Classification</t>
  </si>
  <si>
    <t>Feed</t>
  </si>
  <si>
    <t>Language</t>
  </si>
  <si>
    <t>Channel</t>
  </si>
  <si>
    <t>Property</t>
  </si>
  <si>
    <t># of Matches/ Days/ Episodes</t>
  </si>
  <si>
    <t>#Days per match</t>
  </si>
  <si>
    <t>FCT or Exposure per Match/ Day/ Episode
(Per Channel)^</t>
  </si>
  <si>
    <t>Total FCT/ Exposures
(Per Channel)</t>
  </si>
  <si>
    <t>IPL 2023</t>
  </si>
  <si>
    <t>Feature - Super 6s</t>
  </si>
  <si>
    <t>Live - Features</t>
  </si>
  <si>
    <t>SD</t>
  </si>
  <si>
    <t>English, Hindi, Regionals</t>
  </si>
  <si>
    <t>Star Sports</t>
  </si>
  <si>
    <t>Pushbacks</t>
  </si>
  <si>
    <t>~8</t>
  </si>
  <si>
    <t>HD</t>
  </si>
  <si>
    <t>English, Hindi</t>
  </si>
  <si>
    <t>Squeezeups</t>
  </si>
  <si>
    <t>Feature - Milestone</t>
  </si>
  <si>
    <t>Please Note: - Terms &amp; Condition</t>
  </si>
  <si>
    <t xml:space="preserve">Tax extra as applicable. </t>
  </si>
  <si>
    <t>Pushbacks/Squeezeups duration - Max 5 secs</t>
  </si>
  <si>
    <t>In case of any of Celebration features (6s, Milestone) clashes on the same ball, only one exposure will be given</t>
  </si>
  <si>
    <t>In case, total exposures fall below 8 per innings, then we will manage that at event level by playing generic features</t>
  </si>
  <si>
    <t xml:space="preserve">Super 6s exposure will be given at actuals however if it falls below 6 in innings, then we will play generic to manage the overall count accordingly </t>
  </si>
  <si>
    <t>Milestone exposures will be capped at 2 per innings</t>
  </si>
  <si>
    <t>*If DRS/3rd Umpire Review is taken during Milestone or 6s then DRS/3rd Umpire will get priority</t>
  </si>
  <si>
    <t>This offer is subject to a competitor in the same category not becoming a ground sponsor of BCCI; in such a case the ground sponsor would have the first right to buy this sponsorship.</t>
  </si>
  <si>
    <t>This package is subject to BCCI / channel guidelines.</t>
  </si>
  <si>
    <t>Maximum of 2 Pushbacks/Squeezeups allowed per over. In case of higher number of feature instances / over, few instances might get missed across all of the features.</t>
  </si>
  <si>
    <t>Kindly adhere to Star Sports and additional channels' traffic and presentation teams' timelines</t>
  </si>
  <si>
    <t>The Winning Moment contextual feature will have priority over all other feature types</t>
  </si>
  <si>
    <t>In case of shorter duration of matches due to early finishes or weather related conditions or any other reason, Star is not liable to give make goods for dropped features from the above</t>
  </si>
  <si>
    <t>Matches considered for Live entitlements, Days considered for Cricket Live entitlements, Episodes considered for Surround Shows, etc.</t>
  </si>
  <si>
    <t>Channel mix may change without prior notice</t>
  </si>
  <si>
    <t>Additional channels (outside sports network) broadcast plan, inventory plan is subject to change</t>
  </si>
  <si>
    <t>Some of the additional channels (outside sports network) might be present only for the opening match</t>
  </si>
  <si>
    <t>The right to pick one of the alternate innings will lie with the first brand confirmed</t>
  </si>
  <si>
    <t>Super Saves feature package (Half - Alternate innings) - IPL 2023</t>
  </si>
  <si>
    <t>Feature - Super Saves-Contextual</t>
  </si>
  <si>
    <t>Spotbuy</t>
  </si>
  <si>
    <t>RODP</t>
  </si>
  <si>
    <t>English</t>
  </si>
  <si>
    <t>Star Sports 1</t>
  </si>
  <si>
    <t>FCT</t>
  </si>
  <si>
    <t>Hindi</t>
  </si>
  <si>
    <t>Star Sports 1 Hindi</t>
  </si>
  <si>
    <t>Star Sports 2</t>
  </si>
  <si>
    <t>Star Sports 3</t>
  </si>
  <si>
    <t>Star Sports First</t>
  </si>
  <si>
    <t>Star Sports 1 HD</t>
  </si>
  <si>
    <t>Star Sports 2 HD</t>
  </si>
  <si>
    <t>Star Sports 1 HD Hindi</t>
  </si>
  <si>
    <t>In case, total exposures fall below 4 per innings, then we will manage that at event level by playing generic features</t>
  </si>
  <si>
    <t>Impact Moments feature package (Half - Alternate innings) - IPL 2023</t>
  </si>
  <si>
    <t>Feature - Impact Moments-Alt Inn*</t>
  </si>
  <si>
    <t>*Impact over definition :  First 4 overs and Last 6 overs of both innings by playing generic features</t>
  </si>
  <si>
    <t>Move On feature package (Half - Alternate innings) - IPL 2023</t>
  </si>
  <si>
    <t>Feature - Fall of Wickets</t>
  </si>
  <si>
    <t>Feature - DRS/3rd Umpire</t>
  </si>
  <si>
    <t>*If a FOW coincides with Winning Moment or Milestone then Milestone/Winning Moment will get priority</t>
  </si>
  <si>
    <t xml:space="preserve">FOW exposure will be given at actuals however if it falls below 6, then we will play generic to manage the overall count accordingly </t>
  </si>
  <si>
    <t>DRS/3rd Umpire exposures will be capped at 2. In case it falls below that value, generic exposures will be played</t>
  </si>
  <si>
    <t>Super 4s feature package (Half - Alternate innings) - IPL 2023</t>
  </si>
  <si>
    <t>Feature - Super 4s</t>
  </si>
  <si>
    <t>On Actuals*</t>
  </si>
  <si>
    <t>*If a 4 coincides with Winning Moments or Milestone then Winning Moment/Milestones will get priority</t>
  </si>
  <si>
    <t>*If DRS/3rd Umpire Review is taken during 4s then DRS/3rd Umpire will get priority</t>
  </si>
  <si>
    <t>*Exceptions due to last ball boundary, board, channel guidelines might occur</t>
  </si>
  <si>
    <t>Action Replay feature package (Half - Alternate innings) - IPL 2023</t>
  </si>
  <si>
    <t>Feature - Action Replay</t>
  </si>
  <si>
    <t>Action Replay Bug</t>
  </si>
  <si>
    <t>Action Replay Bug duration - Max 5 secs</t>
  </si>
  <si>
    <t>*Action Replay Bug will be played on 1st replay</t>
  </si>
  <si>
    <t>*Exceptions for Action Replay might occur due to board, channel guidelines</t>
  </si>
  <si>
    <t>Some instances of Action Replay might be missed due to boundaries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</si>
</sst>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 #,##0_ ;_ * \-#,##0_ ;_ * &quot;-&quot;??_ ;_ @_ "/>
  </numFmts>
  <fonts count="8" x14ac:knownFonts="1">
    <font>
      <sz val="11"/>
      <color theme="1"/>
      <name val="Calibri"/>
      <family val="2"/>
      <scheme val="minor"/>
    </font>
    <font>
      <sz val="11"/>
      <color theme="1"/>
      <name val="Calibri"/>
      <family val="2"/>
      <scheme val="minor"/>
    </font>
    <font>
      <i/>
      <sz val="11"/>
      <color rgb="FFFF0000"/>
      <name val="Calibri"/>
      <family val="2"/>
      <scheme val="minor"/>
    </font>
    <font>
      <b/>
      <sz val="16"/>
      <color theme="1"/>
      <name val="Calibri"/>
      <family val="2"/>
      <scheme val="minor"/>
    </font>
    <font>
      <b/>
      <sz val="16"/>
      <color rgb="FFC00000"/>
      <name val="Calibri"/>
      <family val="2"/>
      <scheme val="minor"/>
    </font>
    <font>
      <b/>
      <sz val="11"/>
      <name val="Calibri"/>
      <family val="2"/>
      <scheme val="minor"/>
    </font>
    <font>
      <sz val="11"/>
      <name val="Calibri"/>
      <family val="2"/>
      <scheme val="minor"/>
    </font>
    <font>
      <b/>
      <i/>
      <u/>
      <sz val="11"/>
      <color rgb="FFFF0000"/>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0"/>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style="thin">
        <color auto="1"/>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style="thin">
        <color auto="1"/>
      </right>
      <top/>
      <bottom style="medium">
        <color indexed="64"/>
      </bottom>
      <diagonal/>
    </border>
    <border>
      <left style="thin">
        <color auto="1"/>
      </left>
      <right/>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1">
    <xf numFmtId="0" fontId="0" fillId="0" borderId="0" xfId="0"/>
    <xf numFmtId="0" fontId="0" fillId="2" borderId="1" xfId="0" applyFill="1" applyBorder="1" applyAlignment="1">
      <alignment horizontal="left"/>
    </xf>
    <xf numFmtId="164" fontId="0" fillId="0" borderId="1" xfId="1" applyFont="1" applyBorder="1" applyAlignment="1">
      <alignment horizontal="left"/>
    </xf>
    <xf numFmtId="164" fontId="0" fillId="0" borderId="0" xfId="1" applyFont="1" applyBorder="1" applyAlignment="1">
      <alignment horizontal="left"/>
    </xf>
    <xf numFmtId="164" fontId="0" fillId="0" borderId="0" xfId="1" applyFont="1" applyBorder="1" applyAlignment="1">
      <alignment horizontal="center"/>
    </xf>
    <xf numFmtId="0" fontId="2" fillId="0" borderId="0" xfId="0" applyFont="1"/>
    <xf numFmtId="164" fontId="5" fillId="4" borderId="2" xfId="1" applyFont="1" applyFill="1" applyBorder="1" applyAlignment="1">
      <alignment horizontal="left" vertical="center" wrapText="1"/>
    </xf>
    <xf numFmtId="164" fontId="5" fillId="4" borderId="2" xfId="1" applyFont="1" applyFill="1" applyBorder="1" applyAlignment="1">
      <alignment horizontal="center" vertical="center" wrapText="1"/>
    </xf>
    <xf numFmtId="164" fontId="6" fillId="0" borderId="4" xfId="1" applyFont="1" applyFill="1" applyBorder="1" applyAlignment="1">
      <alignment horizontal="left"/>
    </xf>
    <xf numFmtId="37" fontId="6" fillId="0" borderId="4" xfId="1" applyNumberFormat="1" applyFont="1" applyFill="1" applyBorder="1" applyAlignment="1">
      <alignment horizontal="center"/>
    </xf>
    <xf numFmtId="3" fontId="6" fillId="0" borderId="4" xfId="1" applyNumberFormat="1" applyFont="1" applyFill="1" applyBorder="1" applyAlignment="1">
      <alignment horizontal="center"/>
    </xf>
    <xf numFmtId="3" fontId="6" fillId="0" borderId="4" xfId="1" applyNumberFormat="1" applyFont="1" applyFill="1" applyBorder="1" applyAlignment="1">
      <alignment horizontal="center" vertical="center"/>
    </xf>
    <xf numFmtId="164" fontId="6" fillId="0" borderId="0" xfId="1" applyFont="1" applyFill="1" applyBorder="1" applyAlignment="1">
      <alignment horizontal="left"/>
    </xf>
    <xf numFmtId="37" fontId="6" fillId="0" borderId="0" xfId="1" applyNumberFormat="1" applyFont="1" applyFill="1" applyBorder="1" applyAlignment="1">
      <alignment horizontal="center"/>
    </xf>
    <xf numFmtId="3" fontId="6" fillId="0" borderId="0" xfId="1" applyNumberFormat="1" applyFont="1" applyFill="1" applyBorder="1" applyAlignment="1">
      <alignment horizontal="center"/>
    </xf>
    <xf numFmtId="164" fontId="6" fillId="0" borderId="6" xfId="1" applyFont="1" applyFill="1" applyBorder="1" applyAlignment="1">
      <alignment horizontal="left"/>
    </xf>
    <xf numFmtId="37" fontId="6" fillId="0" borderId="6" xfId="1" applyNumberFormat="1" applyFont="1" applyFill="1" applyBorder="1" applyAlignment="1">
      <alignment horizontal="center"/>
    </xf>
    <xf numFmtId="3" fontId="6" fillId="0" borderId="6" xfId="1" applyNumberFormat="1" applyFont="1" applyFill="1" applyBorder="1" applyAlignment="1">
      <alignment horizontal="center"/>
    </xf>
    <xf numFmtId="0" fontId="3"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164" fontId="5" fillId="4" borderId="10" xfId="1" applyFont="1" applyFill="1" applyBorder="1" applyAlignment="1">
      <alignment horizontal="left" vertical="center" wrapText="1"/>
    </xf>
    <xf numFmtId="164" fontId="5" fillId="4" borderId="11" xfId="1" applyFont="1" applyFill="1" applyBorder="1" applyAlignment="1">
      <alignment horizontal="center" vertical="center" wrapText="1"/>
    </xf>
    <xf numFmtId="164" fontId="5" fillId="0" borderId="10" xfId="1" applyFont="1" applyFill="1" applyBorder="1" applyAlignment="1">
      <alignment horizontal="left"/>
    </xf>
    <xf numFmtId="3" fontId="6" fillId="0" borderId="12" xfId="1" applyNumberFormat="1" applyFont="1" applyFill="1" applyBorder="1" applyAlignment="1">
      <alignment horizontal="center" vertical="center"/>
    </xf>
    <xf numFmtId="164" fontId="5" fillId="0" borderId="13" xfId="1" applyFont="1" applyFill="1" applyBorder="1" applyAlignment="1">
      <alignment horizontal="left"/>
    </xf>
    <xf numFmtId="0" fontId="0" fillId="0" borderId="0" xfId="0" applyBorder="1" applyAlignment="1">
      <alignment horizontal="center" vertical="center"/>
    </xf>
    <xf numFmtId="0" fontId="0" fillId="0" borderId="14" xfId="0" applyBorder="1" applyAlignment="1">
      <alignment horizontal="center" vertical="center"/>
    </xf>
    <xf numFmtId="164" fontId="5" fillId="0" borderId="15" xfId="1" applyFont="1" applyFill="1" applyBorder="1" applyAlignment="1">
      <alignment horizontal="left"/>
    </xf>
    <xf numFmtId="164" fontId="6" fillId="0" borderId="16" xfId="1" applyFont="1" applyFill="1" applyBorder="1" applyAlignment="1">
      <alignment horizontal="left"/>
    </xf>
    <xf numFmtId="37" fontId="6" fillId="0" borderId="16" xfId="1" applyNumberFormat="1" applyFont="1" applyFill="1" applyBorder="1" applyAlignment="1">
      <alignment horizontal="center"/>
    </xf>
    <xf numFmtId="3" fontId="6" fillId="0" borderId="16" xfId="1" applyNumberFormat="1" applyFont="1" applyFill="1"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7" fillId="0" borderId="0" xfId="0" applyFont="1" applyAlignment="1">
      <alignment vertical="top"/>
    </xf>
    <xf numFmtId="2" fontId="2" fillId="5" borderId="0" xfId="2" applyNumberFormat="1" applyFont="1" applyFill="1"/>
    <xf numFmtId="0" fontId="2" fillId="0" borderId="0" xfId="0" applyFont="1" applyAlignment="1">
      <alignment horizontal="left"/>
    </xf>
    <xf numFmtId="0" fontId="0" fillId="0" borderId="0" xfId="0" applyAlignment="1">
      <alignment horizontal="center"/>
    </xf>
    <xf numFmtId="3" fontId="6" fillId="0" borderId="4" xfId="1" applyNumberFormat="1" applyFont="1" applyFill="1" applyBorder="1" applyAlignment="1">
      <alignment horizontal="center" vertical="center"/>
    </xf>
    <xf numFmtId="3" fontId="6" fillId="0" borderId="0" xfId="1" applyNumberFormat="1" applyFont="1" applyFill="1" applyBorder="1" applyAlignment="1">
      <alignment horizontal="center" vertical="center"/>
    </xf>
    <xf numFmtId="3" fontId="6" fillId="0" borderId="6" xfId="1" applyNumberFormat="1" applyFont="1" applyFill="1" applyBorder="1" applyAlignment="1">
      <alignment horizontal="center" vertical="center"/>
    </xf>
    <xf numFmtId="164" fontId="6" fillId="5" borderId="3" xfId="1" applyFont="1" applyFill="1" applyBorder="1" applyAlignment="1">
      <alignment horizontal="left"/>
    </xf>
    <xf numFmtId="164" fontId="6" fillId="5" borderId="4" xfId="1" applyFont="1" applyFill="1" applyBorder="1" applyAlignment="1">
      <alignment horizontal="left"/>
    </xf>
    <xf numFmtId="165" fontId="6" fillId="5" borderId="4" xfId="1" applyNumberFormat="1" applyFont="1" applyFill="1" applyBorder="1" applyAlignment="1">
      <alignment horizontal="left"/>
    </xf>
    <xf numFmtId="3" fontId="6" fillId="5" borderId="4" xfId="1" applyNumberFormat="1" applyFont="1" applyFill="1" applyBorder="1" applyAlignment="1">
      <alignment horizontal="center"/>
    </xf>
    <xf numFmtId="164" fontId="6" fillId="5" borderId="5" xfId="1" applyFont="1" applyFill="1" applyBorder="1" applyAlignment="1">
      <alignment horizontal="left"/>
    </xf>
    <xf numFmtId="164" fontId="6" fillId="5" borderId="0" xfId="1" applyFont="1" applyFill="1" applyBorder="1" applyAlignment="1">
      <alignment horizontal="left"/>
    </xf>
    <xf numFmtId="165" fontId="6" fillId="5" borderId="0" xfId="1" applyNumberFormat="1" applyFont="1" applyFill="1" applyBorder="1" applyAlignment="1">
      <alignment horizontal="left"/>
    </xf>
    <xf numFmtId="3" fontId="6" fillId="5" borderId="0" xfId="1" applyNumberFormat="1" applyFont="1" applyFill="1" applyBorder="1" applyAlignment="1">
      <alignment horizontal="center"/>
    </xf>
    <xf numFmtId="164" fontId="5" fillId="0" borderId="18" xfId="1" applyFont="1" applyFill="1" applyBorder="1" applyAlignment="1">
      <alignment horizontal="left"/>
    </xf>
    <xf numFmtId="3" fontId="6" fillId="0" borderId="12" xfId="1" applyNumberFormat="1" applyFont="1" applyFill="1" applyBorder="1" applyAlignment="1">
      <alignment horizontal="center" vertical="center"/>
    </xf>
    <xf numFmtId="164" fontId="5" fillId="0" borderId="19" xfId="1" applyFont="1" applyFill="1" applyBorder="1" applyAlignment="1">
      <alignment horizontal="left"/>
    </xf>
    <xf numFmtId="3" fontId="6" fillId="0" borderId="14" xfId="1" applyNumberFormat="1" applyFont="1" applyFill="1" applyBorder="1" applyAlignment="1">
      <alignment horizontal="center" vertical="center"/>
    </xf>
    <xf numFmtId="164" fontId="5" fillId="0" borderId="20" xfId="1" applyFont="1" applyFill="1" applyBorder="1" applyAlignment="1">
      <alignment horizontal="left"/>
    </xf>
    <xf numFmtId="3" fontId="6" fillId="0" borderId="21" xfId="1" applyNumberFormat="1" applyFont="1" applyFill="1" applyBorder="1" applyAlignment="1">
      <alignment horizontal="center" vertical="center"/>
    </xf>
    <xf numFmtId="164" fontId="5" fillId="0" borderId="19" xfId="1" applyFont="1" applyFill="1" applyBorder="1" applyAlignment="1">
      <alignment vertical="center" wrapText="1"/>
    </xf>
    <xf numFmtId="3" fontId="6" fillId="5" borderId="12" xfId="1" applyNumberFormat="1" applyFont="1" applyFill="1" applyBorder="1" applyAlignment="1">
      <alignment horizontal="center"/>
    </xf>
    <xf numFmtId="3" fontId="6" fillId="5" borderId="14" xfId="1" applyNumberFormat="1" applyFont="1" applyFill="1" applyBorder="1" applyAlignment="1">
      <alignment horizontal="center"/>
    </xf>
    <xf numFmtId="164" fontId="5" fillId="0" borderId="22" xfId="1" applyFont="1" applyFill="1" applyBorder="1" applyAlignment="1">
      <alignment vertical="center" wrapText="1"/>
    </xf>
    <xf numFmtId="164" fontId="6" fillId="5" borderId="23" xfId="1" applyFont="1" applyFill="1" applyBorder="1" applyAlignment="1">
      <alignment horizontal="left"/>
    </xf>
    <xf numFmtId="164" fontId="6" fillId="5" borderId="16" xfId="1" applyFont="1" applyFill="1" applyBorder="1" applyAlignment="1">
      <alignment horizontal="left"/>
    </xf>
    <xf numFmtId="165" fontId="6" fillId="5" borderId="16" xfId="1" applyNumberFormat="1" applyFont="1" applyFill="1" applyBorder="1" applyAlignment="1">
      <alignment horizontal="left"/>
    </xf>
    <xf numFmtId="3" fontId="6" fillId="5" borderId="16" xfId="1" applyNumberFormat="1" applyFont="1" applyFill="1" applyBorder="1" applyAlignment="1">
      <alignment horizontal="center"/>
    </xf>
    <xf numFmtId="3" fontId="6" fillId="5" borderId="17" xfId="1" applyNumberFormat="1" applyFont="1" applyFill="1" applyBorder="1" applyAlignment="1">
      <alignment horizontal="center"/>
    </xf>
    <xf numFmtId="0" fontId="0" fillId="0" borderId="6" xfId="0" applyBorder="1" applyAlignment="1">
      <alignment horizontal="center" vertical="center"/>
    </xf>
    <xf numFmtId="0" fontId="0" fillId="0" borderId="21" xfId="0" applyBorder="1" applyAlignment="1">
      <alignment horizontal="center" vertical="center"/>
    </xf>
    <xf numFmtId="3" fontId="1" fillId="0" borderId="4" xfId="1" applyNumberFormat="1" applyFont="1" applyFill="1" applyBorder="1" applyAlignment="1">
      <alignment horizontal="center" vertical="center"/>
    </xf>
    <xf numFmtId="0" fontId="1" fillId="0" borderId="0" xfId="0" applyFont="1" applyBorder="1" applyAlignment="1">
      <alignment horizontal="center" vertical="center"/>
    </xf>
    <xf numFmtId="0" fontId="1" fillId="0" borderId="16" xfId="0" applyFont="1" applyBorder="1" applyAlignment="1">
      <alignment horizontal="center" vertical="center"/>
    </xf>
    <xf numFmtId="3" fontId="6" fillId="0" borderId="16" xfId="1" applyNumberFormat="1" applyFont="1" applyFill="1" applyBorder="1" applyAlignment="1">
      <alignment horizontal="center" vertical="center"/>
    </xf>
    <xf numFmtId="3" fontId="6" fillId="0" borderId="17" xfId="1" applyNumberFormat="1" applyFont="1" applyFill="1" applyBorder="1" applyAlignment="1">
      <alignment horizontal="center" vertical="center"/>
    </xf>
  </cellXfs>
  <cellStyles count="3">
    <cellStyle name="Comma 2" xfId="1" xr:uid="{EEDD9643-B692-4482-B282-692C269DA135}"/>
    <cellStyle name="Normal" xfId="0" builtinId="0"/>
    <cellStyle name="Normal 2 2 2" xfId="2" xr:uid="{B5BE9115-5FC7-487E-A00E-51664F8E8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4D358-2875-49D2-A1FC-9E9CE7E02FFE}">
  <dimension ref="A1:K32"/>
  <sheetViews>
    <sheetView tabSelected="1" zoomScale="80" zoomScaleNormal="80" workbookViewId="0">
      <selection activeCell="J19" sqref="J19"/>
    </sheetView>
  </sheetViews>
  <sheetFormatPr defaultRowHeight="14.5" x14ac:dyDescent="0.35"/>
  <cols>
    <col min="5" max="5" width="24.1796875" customWidth="1"/>
    <col min="6" max="6" width="15.1796875" customWidth="1"/>
    <col min="7" max="7" width="18.81640625" customWidth="1"/>
    <col min="10" max="10" width="19.26953125" customWidth="1"/>
    <col min="11" max="11" width="15.08984375" customWidth="1"/>
  </cols>
  <sheetData>
    <row r="1" spans="1:11" x14ac:dyDescent="0.35">
      <c r="A1" s="1" t="s">
        <v>0</v>
      </c>
      <c r="B1" s="2"/>
      <c r="C1" s="3"/>
      <c r="D1" s="3"/>
      <c r="E1" s="3"/>
      <c r="F1" s="3"/>
      <c r="G1" s="3"/>
      <c r="H1" s="4"/>
      <c r="I1" s="4"/>
      <c r="J1" s="4"/>
    </row>
    <row r="2" spans="1:11" x14ac:dyDescent="0.35">
      <c r="A2" s="1" t="s">
        <v>1</v>
      </c>
      <c r="B2" s="2"/>
      <c r="C2" s="3"/>
      <c r="D2" s="3"/>
      <c r="E2" s="3"/>
      <c r="F2" s="3"/>
      <c r="G2" s="3"/>
      <c r="H2" s="4"/>
      <c r="I2" s="4"/>
      <c r="J2" s="4"/>
    </row>
    <row r="3" spans="1:11" x14ac:dyDescent="0.35">
      <c r="A3" s="1" t="s">
        <v>2</v>
      </c>
      <c r="B3" s="2" t="str">
        <f>A6</f>
        <v>Celebration feature package (Half - Alternate innings) - IPL 2023</v>
      </c>
      <c r="C3" s="3"/>
      <c r="D3" s="3"/>
      <c r="E3" s="3"/>
      <c r="F3" s="3"/>
      <c r="G3" s="3"/>
      <c r="H3" s="4"/>
      <c r="I3" s="4"/>
      <c r="J3" s="4"/>
    </row>
    <row r="4" spans="1:11" x14ac:dyDescent="0.35">
      <c r="A4" s="5"/>
      <c r="B4" s="3"/>
      <c r="C4" s="3"/>
      <c r="D4" s="3"/>
      <c r="E4" s="3"/>
      <c r="F4" s="3"/>
      <c r="G4" s="3"/>
      <c r="H4" s="4"/>
      <c r="I4" s="4"/>
      <c r="J4" s="4"/>
      <c r="K4" s="4"/>
    </row>
    <row r="5" spans="1:11" ht="15" thickBot="1" x14ac:dyDescent="0.4"/>
    <row r="6" spans="1:11" ht="21" x14ac:dyDescent="0.5">
      <c r="A6" s="18" t="s">
        <v>3</v>
      </c>
      <c r="B6" s="19"/>
      <c r="C6" s="19"/>
      <c r="D6" s="19"/>
      <c r="E6" s="19"/>
      <c r="F6" s="19"/>
      <c r="G6" s="19"/>
      <c r="H6" s="19"/>
      <c r="I6" s="19"/>
      <c r="J6" s="19"/>
      <c r="K6" s="20"/>
    </row>
    <row r="7" spans="1:11" ht="58" x14ac:dyDescent="0.35">
      <c r="A7" s="21" t="s">
        <v>4</v>
      </c>
      <c r="B7" s="6" t="s">
        <v>5</v>
      </c>
      <c r="C7" s="6" t="s">
        <v>6</v>
      </c>
      <c r="D7" s="6" t="s">
        <v>7</v>
      </c>
      <c r="E7" s="6" t="s">
        <v>8</v>
      </c>
      <c r="F7" s="6" t="s">
        <v>9</v>
      </c>
      <c r="G7" s="6" t="s">
        <v>10</v>
      </c>
      <c r="H7" s="6" t="s">
        <v>11</v>
      </c>
      <c r="I7" s="7" t="s">
        <v>12</v>
      </c>
      <c r="J7" s="7" t="s">
        <v>13</v>
      </c>
      <c r="K7" s="22" t="s">
        <v>14</v>
      </c>
    </row>
    <row r="8" spans="1:11" x14ac:dyDescent="0.35">
      <c r="A8" s="23" t="s">
        <v>15</v>
      </c>
      <c r="B8" s="8" t="s">
        <v>16</v>
      </c>
      <c r="C8" s="8" t="s">
        <v>17</v>
      </c>
      <c r="D8" s="8" t="s">
        <v>18</v>
      </c>
      <c r="E8" s="8" t="s">
        <v>19</v>
      </c>
      <c r="F8" s="8" t="s">
        <v>20</v>
      </c>
      <c r="G8" s="8" t="s">
        <v>21</v>
      </c>
      <c r="H8" s="9">
        <v>74</v>
      </c>
      <c r="I8" s="10">
        <v>1</v>
      </c>
      <c r="J8" s="11" t="s">
        <v>22</v>
      </c>
      <c r="K8" s="24">
        <f>8*H8</f>
        <v>592</v>
      </c>
    </row>
    <row r="9" spans="1:11" x14ac:dyDescent="0.35">
      <c r="A9" s="25"/>
      <c r="B9" s="12"/>
      <c r="C9" s="12"/>
      <c r="D9" s="12" t="s">
        <v>23</v>
      </c>
      <c r="E9" s="12" t="s">
        <v>24</v>
      </c>
      <c r="F9" s="12" t="s">
        <v>20</v>
      </c>
      <c r="G9" s="12" t="s">
        <v>25</v>
      </c>
      <c r="H9" s="13">
        <f>H8</f>
        <v>74</v>
      </c>
      <c r="I9" s="14">
        <f>I8</f>
        <v>1</v>
      </c>
      <c r="J9" s="26"/>
      <c r="K9" s="27"/>
    </row>
    <row r="10" spans="1:11" x14ac:dyDescent="0.35">
      <c r="A10" s="25"/>
      <c r="B10" s="12" t="s">
        <v>26</v>
      </c>
      <c r="C10" s="12" t="s">
        <v>17</v>
      </c>
      <c r="D10" s="12" t="s">
        <v>18</v>
      </c>
      <c r="E10" s="12" t="s">
        <v>19</v>
      </c>
      <c r="F10" s="12" t="s">
        <v>20</v>
      </c>
      <c r="G10" s="12" t="s">
        <v>25</v>
      </c>
      <c r="H10" s="13">
        <f>H8</f>
        <v>74</v>
      </c>
      <c r="I10" s="14">
        <f>I8</f>
        <v>1</v>
      </c>
      <c r="J10" s="26"/>
      <c r="K10" s="27"/>
    </row>
    <row r="11" spans="1:11" ht="15" thickBot="1" x14ac:dyDescent="0.4">
      <c r="A11" s="28"/>
      <c r="B11" s="29"/>
      <c r="C11" s="29"/>
      <c r="D11" s="29" t="s">
        <v>23</v>
      </c>
      <c r="E11" s="29" t="s">
        <v>24</v>
      </c>
      <c r="F11" s="29" t="s">
        <v>20</v>
      </c>
      <c r="G11" s="29" t="s">
        <v>25</v>
      </c>
      <c r="H11" s="30">
        <f>H8</f>
        <v>74</v>
      </c>
      <c r="I11" s="31">
        <f>I8</f>
        <v>1</v>
      </c>
      <c r="J11" s="32"/>
      <c r="K11" s="33"/>
    </row>
    <row r="13" spans="1:11" x14ac:dyDescent="0.35">
      <c r="A13" s="34" t="s">
        <v>27</v>
      </c>
    </row>
    <row r="14" spans="1:11" x14ac:dyDescent="0.35">
      <c r="A14" s="5" t="s">
        <v>28</v>
      </c>
    </row>
    <row r="15" spans="1:11" x14ac:dyDescent="0.35">
      <c r="A15" s="5" t="s">
        <v>29</v>
      </c>
    </row>
    <row r="16" spans="1:11" x14ac:dyDescent="0.35">
      <c r="A16" s="5" t="s">
        <v>30</v>
      </c>
    </row>
    <row r="17" spans="1:1" x14ac:dyDescent="0.35">
      <c r="A17" s="5" t="s">
        <v>31</v>
      </c>
    </row>
    <row r="18" spans="1:1" x14ac:dyDescent="0.35">
      <c r="A18" s="5" t="s">
        <v>32</v>
      </c>
    </row>
    <row r="19" spans="1:1" x14ac:dyDescent="0.35">
      <c r="A19" s="5" t="s">
        <v>33</v>
      </c>
    </row>
    <row r="20" spans="1:1" x14ac:dyDescent="0.35">
      <c r="A20" s="5" t="s">
        <v>34</v>
      </c>
    </row>
    <row r="21" spans="1:1" x14ac:dyDescent="0.35">
      <c r="A21" s="5" t="s">
        <v>35</v>
      </c>
    </row>
    <row r="22" spans="1:1" x14ac:dyDescent="0.35">
      <c r="A22" s="5" t="s">
        <v>36</v>
      </c>
    </row>
    <row r="23" spans="1:1" x14ac:dyDescent="0.35">
      <c r="A23" s="5" t="s">
        <v>37</v>
      </c>
    </row>
    <row r="24" spans="1:1" x14ac:dyDescent="0.35">
      <c r="A24" s="5" t="s">
        <v>38</v>
      </c>
    </row>
    <row r="25" spans="1:1" x14ac:dyDescent="0.35">
      <c r="A25" s="5" t="s">
        <v>39</v>
      </c>
    </row>
    <row r="26" spans="1:1" x14ac:dyDescent="0.35">
      <c r="A26" s="5" t="s">
        <v>38</v>
      </c>
    </row>
    <row r="27" spans="1:1" x14ac:dyDescent="0.35">
      <c r="A27" s="35" t="s">
        <v>40</v>
      </c>
    </row>
    <row r="28" spans="1:1" x14ac:dyDescent="0.35">
      <c r="A28" s="5" t="s">
        <v>41</v>
      </c>
    </row>
    <row r="29" spans="1:1" x14ac:dyDescent="0.35">
      <c r="A29" s="36" t="s">
        <v>42</v>
      </c>
    </row>
    <row r="30" spans="1:1" x14ac:dyDescent="0.35">
      <c r="A30" s="5" t="s">
        <v>43</v>
      </c>
    </row>
    <row r="31" spans="1:1" x14ac:dyDescent="0.35">
      <c r="A31" s="5" t="s">
        <v>44</v>
      </c>
    </row>
    <row r="32" spans="1:1" x14ac:dyDescent="0.35">
      <c r="A32" s="5" t="s">
        <v>45</v>
      </c>
    </row>
  </sheetData>
  <mergeCells count="3">
    <mergeCell ref="A6:K6"/>
    <mergeCell ref="J8:J11"/>
    <mergeCell ref="K8:K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64EFA-7BD6-4B29-B310-FA231F8744E8}">
  <dimension ref="A1:K35"/>
  <sheetViews>
    <sheetView zoomScale="72" zoomScaleNormal="72" workbookViewId="0">
      <selection activeCell="E38" sqref="E38"/>
    </sheetView>
  </sheetViews>
  <sheetFormatPr defaultRowHeight="14.5" x14ac:dyDescent="0.35"/>
  <cols>
    <col min="3" max="3" width="16.08984375" customWidth="1"/>
    <col min="5" max="5" width="16.81640625" customWidth="1"/>
    <col min="6" max="6" width="26.1796875" customWidth="1"/>
    <col min="7" max="7" width="16.7265625" customWidth="1"/>
  </cols>
  <sheetData>
    <row r="1" spans="1:11" x14ac:dyDescent="0.35">
      <c r="A1" s="1" t="s">
        <v>0</v>
      </c>
      <c r="B1" s="2"/>
      <c r="C1" s="3"/>
      <c r="D1" s="3"/>
      <c r="E1" s="3"/>
      <c r="F1" s="3"/>
      <c r="G1" s="3"/>
      <c r="H1" s="4"/>
      <c r="I1" s="4"/>
      <c r="J1" s="4"/>
    </row>
    <row r="2" spans="1:11" x14ac:dyDescent="0.35">
      <c r="A2" s="1" t="s">
        <v>1</v>
      </c>
      <c r="B2" s="2"/>
      <c r="C2" s="3"/>
      <c r="D2" s="3"/>
      <c r="E2" s="3"/>
      <c r="F2" s="3"/>
      <c r="G2" s="3"/>
      <c r="H2" s="4"/>
      <c r="I2" s="4"/>
      <c r="J2" s="4"/>
    </row>
    <row r="3" spans="1:11" x14ac:dyDescent="0.35">
      <c r="A3" s="1" t="s">
        <v>2</v>
      </c>
      <c r="B3" s="2" t="str">
        <f>A6</f>
        <v>Super Saves feature package (Half - Alternate innings) - IPL 2023</v>
      </c>
      <c r="C3" s="3"/>
      <c r="D3" s="3"/>
      <c r="E3" s="3"/>
      <c r="F3" s="3"/>
      <c r="G3" s="3"/>
      <c r="H3" s="4"/>
      <c r="I3" s="4"/>
      <c r="J3" s="4"/>
    </row>
    <row r="4" spans="1:11" x14ac:dyDescent="0.35">
      <c r="A4" s="5"/>
      <c r="B4" s="3"/>
      <c r="C4" s="3"/>
      <c r="D4" s="3"/>
      <c r="E4" s="3"/>
      <c r="F4" s="3"/>
      <c r="G4" s="3"/>
      <c r="H4" s="4"/>
      <c r="I4" s="4"/>
      <c r="J4" s="4"/>
      <c r="K4" s="4"/>
    </row>
    <row r="5" spans="1:11" ht="15" thickBot="1" x14ac:dyDescent="0.4">
      <c r="J5" s="37"/>
      <c r="K5" s="37"/>
    </row>
    <row r="6" spans="1:11" ht="21" x14ac:dyDescent="0.5">
      <c r="A6" s="18" t="s">
        <v>46</v>
      </c>
      <c r="B6" s="19"/>
      <c r="C6" s="19"/>
      <c r="D6" s="19"/>
      <c r="E6" s="19"/>
      <c r="F6" s="19"/>
      <c r="G6" s="19"/>
      <c r="H6" s="19"/>
      <c r="I6" s="19"/>
      <c r="J6" s="19"/>
      <c r="K6" s="20"/>
    </row>
    <row r="7" spans="1:11" ht="130.5" x14ac:dyDescent="0.35">
      <c r="A7" s="21" t="s">
        <v>4</v>
      </c>
      <c r="B7" s="6" t="s">
        <v>5</v>
      </c>
      <c r="C7" s="6" t="s">
        <v>6</v>
      </c>
      <c r="D7" s="6" t="s">
        <v>7</v>
      </c>
      <c r="E7" s="6" t="s">
        <v>8</v>
      </c>
      <c r="F7" s="6" t="s">
        <v>9</v>
      </c>
      <c r="G7" s="6" t="s">
        <v>10</v>
      </c>
      <c r="H7" s="6" t="s">
        <v>11</v>
      </c>
      <c r="I7" s="7" t="s">
        <v>12</v>
      </c>
      <c r="J7" s="7" t="s">
        <v>13</v>
      </c>
      <c r="K7" s="22" t="s">
        <v>14</v>
      </c>
    </row>
    <row r="8" spans="1:11" x14ac:dyDescent="0.35">
      <c r="A8" s="49" t="s">
        <v>15</v>
      </c>
      <c r="B8" s="8" t="s">
        <v>47</v>
      </c>
      <c r="C8" s="8" t="s">
        <v>17</v>
      </c>
      <c r="D8" s="8" t="s">
        <v>18</v>
      </c>
      <c r="E8" s="8" t="s">
        <v>19</v>
      </c>
      <c r="F8" s="8" t="s">
        <v>20</v>
      </c>
      <c r="G8" s="8" t="s">
        <v>21</v>
      </c>
      <c r="H8" s="9">
        <v>74</v>
      </c>
      <c r="I8" s="10">
        <v>1</v>
      </c>
      <c r="J8" s="38">
        <v>2</v>
      </c>
      <c r="K8" s="50">
        <f t="shared" ref="K8:K10" si="0">H8*I8*J8</f>
        <v>148</v>
      </c>
    </row>
    <row r="9" spans="1:11" x14ac:dyDescent="0.35">
      <c r="A9" s="51"/>
      <c r="B9" s="12"/>
      <c r="C9" s="12"/>
      <c r="D9" s="12" t="s">
        <v>18</v>
      </c>
      <c r="E9" s="12" t="s">
        <v>19</v>
      </c>
      <c r="F9" s="12" t="s">
        <v>20</v>
      </c>
      <c r="G9" s="12" t="s">
        <v>25</v>
      </c>
      <c r="H9" s="13">
        <f>H8</f>
        <v>74</v>
      </c>
      <c r="I9" s="14">
        <v>1</v>
      </c>
      <c r="J9" s="39">
        <v>2</v>
      </c>
      <c r="K9" s="52">
        <f t="shared" si="0"/>
        <v>148</v>
      </c>
    </row>
    <row r="10" spans="1:11" x14ac:dyDescent="0.35">
      <c r="A10" s="53"/>
      <c r="B10" s="15"/>
      <c r="C10" s="15"/>
      <c r="D10" s="15" t="s">
        <v>23</v>
      </c>
      <c r="E10" s="15" t="s">
        <v>24</v>
      </c>
      <c r="F10" s="15" t="s">
        <v>20</v>
      </c>
      <c r="G10" s="15" t="s">
        <v>25</v>
      </c>
      <c r="H10" s="16">
        <f>H9</f>
        <v>74</v>
      </c>
      <c r="I10" s="17">
        <v>1</v>
      </c>
      <c r="J10" s="40">
        <v>4</v>
      </c>
      <c r="K10" s="54">
        <f t="shared" si="0"/>
        <v>296</v>
      </c>
    </row>
    <row r="11" spans="1:11" x14ac:dyDescent="0.35">
      <c r="A11" s="55" t="s">
        <v>15</v>
      </c>
      <c r="B11" s="41" t="s">
        <v>48</v>
      </c>
      <c r="C11" s="42" t="s">
        <v>49</v>
      </c>
      <c r="D11" s="43" t="s">
        <v>18</v>
      </c>
      <c r="E11" s="43" t="s">
        <v>50</v>
      </c>
      <c r="F11" s="43" t="s">
        <v>51</v>
      </c>
      <c r="G11" s="42" t="s">
        <v>52</v>
      </c>
      <c r="H11" s="44">
        <v>60</v>
      </c>
      <c r="I11" s="44">
        <v>1</v>
      </c>
      <c r="J11" s="44">
        <v>60</v>
      </c>
      <c r="K11" s="56">
        <f t="shared" ref="K11:K18" si="1">J11*I11*H11</f>
        <v>3600</v>
      </c>
    </row>
    <row r="12" spans="1:11" x14ac:dyDescent="0.35">
      <c r="A12" s="55"/>
      <c r="B12" s="45"/>
      <c r="C12" s="46"/>
      <c r="D12" s="47" t="s">
        <v>18</v>
      </c>
      <c r="E12" s="47" t="s">
        <v>53</v>
      </c>
      <c r="F12" s="47" t="s">
        <v>54</v>
      </c>
      <c r="G12" s="46" t="s">
        <v>52</v>
      </c>
      <c r="H12" s="48">
        <f>H11</f>
        <v>60</v>
      </c>
      <c r="I12" s="48">
        <v>1</v>
      </c>
      <c r="J12" s="48">
        <f>J11</f>
        <v>60</v>
      </c>
      <c r="K12" s="57">
        <f t="shared" si="1"/>
        <v>3600</v>
      </c>
    </row>
    <row r="13" spans="1:11" x14ac:dyDescent="0.35">
      <c r="A13" s="55"/>
      <c r="B13" s="45"/>
      <c r="C13" s="46"/>
      <c r="D13" s="47" t="s">
        <v>18</v>
      </c>
      <c r="E13" s="47" t="s">
        <v>50</v>
      </c>
      <c r="F13" s="47" t="s">
        <v>55</v>
      </c>
      <c r="G13" s="46" t="s">
        <v>52</v>
      </c>
      <c r="H13" s="48">
        <f t="shared" ref="H13:H18" si="2">H12</f>
        <v>60</v>
      </c>
      <c r="I13" s="48">
        <v>1</v>
      </c>
      <c r="J13" s="48">
        <f t="shared" ref="J13:J17" si="3">J12</f>
        <v>60</v>
      </c>
      <c r="K13" s="57">
        <f t="shared" si="1"/>
        <v>3600</v>
      </c>
    </row>
    <row r="14" spans="1:11" x14ac:dyDescent="0.35">
      <c r="A14" s="55"/>
      <c r="B14" s="45"/>
      <c r="C14" s="46"/>
      <c r="D14" s="47" t="s">
        <v>18</v>
      </c>
      <c r="E14" s="47" t="s">
        <v>53</v>
      </c>
      <c r="F14" s="47" t="s">
        <v>56</v>
      </c>
      <c r="G14" s="46" t="s">
        <v>52</v>
      </c>
      <c r="H14" s="48">
        <f t="shared" si="2"/>
        <v>60</v>
      </c>
      <c r="I14" s="48">
        <v>1</v>
      </c>
      <c r="J14" s="48">
        <f t="shared" si="3"/>
        <v>60</v>
      </c>
      <c r="K14" s="57">
        <f t="shared" si="1"/>
        <v>3600</v>
      </c>
    </row>
    <row r="15" spans="1:11" x14ac:dyDescent="0.35">
      <c r="A15" s="55"/>
      <c r="B15" s="45"/>
      <c r="C15" s="46"/>
      <c r="D15" s="47" t="s">
        <v>18</v>
      </c>
      <c r="E15" s="47" t="s">
        <v>53</v>
      </c>
      <c r="F15" s="47" t="s">
        <v>57</v>
      </c>
      <c r="G15" s="46" t="s">
        <v>52</v>
      </c>
      <c r="H15" s="48">
        <f t="shared" si="2"/>
        <v>60</v>
      </c>
      <c r="I15" s="48">
        <v>1</v>
      </c>
      <c r="J15" s="48">
        <f t="shared" si="3"/>
        <v>60</v>
      </c>
      <c r="K15" s="57">
        <f t="shared" si="1"/>
        <v>3600</v>
      </c>
    </row>
    <row r="16" spans="1:11" x14ac:dyDescent="0.35">
      <c r="A16" s="55"/>
      <c r="B16" s="45"/>
      <c r="C16" s="46"/>
      <c r="D16" s="47" t="s">
        <v>23</v>
      </c>
      <c r="E16" s="47" t="s">
        <v>50</v>
      </c>
      <c r="F16" s="47" t="s">
        <v>58</v>
      </c>
      <c r="G16" s="46" t="s">
        <v>52</v>
      </c>
      <c r="H16" s="48">
        <f t="shared" si="2"/>
        <v>60</v>
      </c>
      <c r="I16" s="48">
        <v>1</v>
      </c>
      <c r="J16" s="48">
        <f t="shared" si="3"/>
        <v>60</v>
      </c>
      <c r="K16" s="57">
        <f t="shared" si="1"/>
        <v>3600</v>
      </c>
    </row>
    <row r="17" spans="1:11" x14ac:dyDescent="0.35">
      <c r="A17" s="55"/>
      <c r="B17" s="45"/>
      <c r="C17" s="46"/>
      <c r="D17" s="47" t="s">
        <v>23</v>
      </c>
      <c r="E17" s="47" t="s">
        <v>50</v>
      </c>
      <c r="F17" s="47" t="s">
        <v>59</v>
      </c>
      <c r="G17" s="46" t="s">
        <v>52</v>
      </c>
      <c r="H17" s="48">
        <f t="shared" si="2"/>
        <v>60</v>
      </c>
      <c r="I17" s="48">
        <v>1</v>
      </c>
      <c r="J17" s="48">
        <f t="shared" si="3"/>
        <v>60</v>
      </c>
      <c r="K17" s="57">
        <f t="shared" si="1"/>
        <v>3600</v>
      </c>
    </row>
    <row r="18" spans="1:11" ht="15" thickBot="1" x14ac:dyDescent="0.4">
      <c r="A18" s="58"/>
      <c r="B18" s="59"/>
      <c r="C18" s="60"/>
      <c r="D18" s="61" t="s">
        <v>23</v>
      </c>
      <c r="E18" s="61" t="s">
        <v>53</v>
      </c>
      <c r="F18" s="61" t="s">
        <v>60</v>
      </c>
      <c r="G18" s="60" t="s">
        <v>52</v>
      </c>
      <c r="H18" s="62">
        <f t="shared" si="2"/>
        <v>60</v>
      </c>
      <c r="I18" s="62">
        <v>1</v>
      </c>
      <c r="J18" s="62">
        <f>J17</f>
        <v>60</v>
      </c>
      <c r="K18" s="63">
        <f t="shared" si="1"/>
        <v>3600</v>
      </c>
    </row>
    <row r="20" spans="1:11" x14ac:dyDescent="0.35">
      <c r="A20" s="34" t="s">
        <v>27</v>
      </c>
    </row>
    <row r="21" spans="1:11" x14ac:dyDescent="0.35">
      <c r="A21" s="5" t="s">
        <v>28</v>
      </c>
    </row>
    <row r="22" spans="1:11" x14ac:dyDescent="0.35">
      <c r="A22" s="5" t="s">
        <v>29</v>
      </c>
    </row>
    <row r="23" spans="1:11" x14ac:dyDescent="0.35">
      <c r="A23" s="5" t="s">
        <v>61</v>
      </c>
    </row>
    <row r="24" spans="1:11" x14ac:dyDescent="0.35">
      <c r="A24" s="5" t="s">
        <v>35</v>
      </c>
    </row>
    <row r="25" spans="1:11" x14ac:dyDescent="0.35">
      <c r="A25" s="5" t="s">
        <v>36</v>
      </c>
    </row>
    <row r="26" spans="1:11" x14ac:dyDescent="0.35">
      <c r="A26" s="5" t="s">
        <v>37</v>
      </c>
    </row>
    <row r="27" spans="1:11" x14ac:dyDescent="0.35">
      <c r="A27" s="5" t="s">
        <v>38</v>
      </c>
    </row>
    <row r="28" spans="1:11" x14ac:dyDescent="0.35">
      <c r="A28" s="5" t="s">
        <v>39</v>
      </c>
    </row>
    <row r="29" spans="1:11" x14ac:dyDescent="0.35">
      <c r="A29" s="5" t="s">
        <v>38</v>
      </c>
    </row>
    <row r="30" spans="1:11" x14ac:dyDescent="0.35">
      <c r="A30" s="35" t="s">
        <v>40</v>
      </c>
    </row>
    <row r="31" spans="1:11" x14ac:dyDescent="0.35">
      <c r="A31" s="5" t="s">
        <v>41</v>
      </c>
    </row>
    <row r="32" spans="1:11" x14ac:dyDescent="0.35">
      <c r="A32" s="36" t="s">
        <v>42</v>
      </c>
    </row>
    <row r="33" spans="1:1" x14ac:dyDescent="0.35">
      <c r="A33" s="5" t="s">
        <v>43</v>
      </c>
    </row>
    <row r="34" spans="1:1" x14ac:dyDescent="0.35">
      <c r="A34" s="5" t="s">
        <v>44</v>
      </c>
    </row>
    <row r="35" spans="1:1" x14ac:dyDescent="0.35">
      <c r="A35" s="5" t="s">
        <v>45</v>
      </c>
    </row>
  </sheetData>
  <mergeCells count="1">
    <mergeCell ref="A6:K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1E04-1D71-4315-BF8F-A1B14BB9203E}">
  <dimension ref="A1:K36"/>
  <sheetViews>
    <sheetView zoomScale="59" zoomScaleNormal="59" workbookViewId="0">
      <selection activeCell="N20" sqref="N20"/>
    </sheetView>
  </sheetViews>
  <sheetFormatPr defaultRowHeight="14.5" x14ac:dyDescent="0.35"/>
  <cols>
    <col min="5" max="5" width="27" customWidth="1"/>
    <col min="6" max="6" width="25.81640625" customWidth="1"/>
    <col min="7" max="7" width="13.54296875" customWidth="1"/>
    <col min="11" max="11" width="16.81640625" customWidth="1"/>
  </cols>
  <sheetData>
    <row r="1" spans="1:11" x14ac:dyDescent="0.35">
      <c r="A1" s="1" t="s">
        <v>0</v>
      </c>
      <c r="B1" s="2"/>
      <c r="C1" s="3"/>
      <c r="D1" s="3"/>
      <c r="E1" s="3"/>
      <c r="F1" s="3"/>
      <c r="G1" s="3"/>
      <c r="H1" s="4"/>
      <c r="I1" s="4"/>
      <c r="J1" s="4"/>
    </row>
    <row r="2" spans="1:11" x14ac:dyDescent="0.35">
      <c r="A2" s="1" t="s">
        <v>1</v>
      </c>
      <c r="B2" s="2"/>
      <c r="C2" s="3"/>
      <c r="D2" s="3"/>
      <c r="E2" s="3"/>
      <c r="F2" s="3"/>
      <c r="G2" s="3"/>
      <c r="H2" s="4"/>
      <c r="I2" s="4"/>
      <c r="J2" s="4"/>
    </row>
    <row r="3" spans="1:11" x14ac:dyDescent="0.35">
      <c r="A3" s="1" t="s">
        <v>2</v>
      </c>
      <c r="B3" s="2" t="str">
        <f>A6</f>
        <v>Impact Moments feature package (Half - Alternate innings) - IPL 2023</v>
      </c>
      <c r="C3" s="3"/>
      <c r="D3" s="3"/>
      <c r="E3" s="3"/>
      <c r="F3" s="3"/>
      <c r="G3" s="3"/>
      <c r="H3" s="4"/>
      <c r="I3" s="4"/>
      <c r="J3" s="4"/>
    </row>
    <row r="4" spans="1:11" x14ac:dyDescent="0.35">
      <c r="A4" s="5"/>
      <c r="B4" s="3"/>
      <c r="C4" s="3"/>
      <c r="D4" s="3"/>
      <c r="E4" s="3"/>
      <c r="F4" s="3"/>
      <c r="G4" s="3"/>
      <c r="H4" s="4"/>
      <c r="I4" s="4"/>
      <c r="J4" s="4"/>
      <c r="K4" s="4"/>
    </row>
    <row r="5" spans="1:11" ht="15" thickBot="1" x14ac:dyDescent="0.4">
      <c r="J5" s="37"/>
      <c r="K5" s="37"/>
    </row>
    <row r="6" spans="1:11" ht="21" x14ac:dyDescent="0.5">
      <c r="A6" s="18" t="s">
        <v>62</v>
      </c>
      <c r="B6" s="19"/>
      <c r="C6" s="19"/>
      <c r="D6" s="19"/>
      <c r="E6" s="19"/>
      <c r="F6" s="19"/>
      <c r="G6" s="19"/>
      <c r="H6" s="19"/>
      <c r="I6" s="19"/>
      <c r="J6" s="19"/>
      <c r="K6" s="20"/>
    </row>
    <row r="7" spans="1:11" ht="130.5" x14ac:dyDescent="0.35">
      <c r="A7" s="21" t="s">
        <v>4</v>
      </c>
      <c r="B7" s="6" t="s">
        <v>5</v>
      </c>
      <c r="C7" s="6" t="s">
        <v>6</v>
      </c>
      <c r="D7" s="6" t="s">
        <v>7</v>
      </c>
      <c r="E7" s="6" t="s">
        <v>8</v>
      </c>
      <c r="F7" s="6" t="s">
        <v>9</v>
      </c>
      <c r="G7" s="6" t="s">
        <v>10</v>
      </c>
      <c r="H7" s="6" t="s">
        <v>11</v>
      </c>
      <c r="I7" s="7" t="s">
        <v>12</v>
      </c>
      <c r="J7" s="7" t="s">
        <v>13</v>
      </c>
      <c r="K7" s="22" t="s">
        <v>14</v>
      </c>
    </row>
    <row r="8" spans="1:11" x14ac:dyDescent="0.35">
      <c r="A8" s="49" t="s">
        <v>15</v>
      </c>
      <c r="B8" s="8" t="s">
        <v>63</v>
      </c>
      <c r="C8" s="8" t="s">
        <v>17</v>
      </c>
      <c r="D8" s="8" t="s">
        <v>18</v>
      </c>
      <c r="E8" s="8" t="s">
        <v>19</v>
      </c>
      <c r="F8" s="8" t="s">
        <v>20</v>
      </c>
      <c r="G8" s="8" t="s">
        <v>21</v>
      </c>
      <c r="H8" s="9">
        <v>74</v>
      </c>
      <c r="I8" s="10">
        <v>1</v>
      </c>
      <c r="J8" s="38">
        <v>2</v>
      </c>
      <c r="K8" s="50">
        <f t="shared" ref="K8:K10" si="0">H8*I8*J8</f>
        <v>148</v>
      </c>
    </row>
    <row r="9" spans="1:11" x14ac:dyDescent="0.35">
      <c r="A9" s="51"/>
      <c r="B9" s="12"/>
      <c r="C9" s="12"/>
      <c r="D9" s="12" t="s">
        <v>18</v>
      </c>
      <c r="E9" s="12" t="s">
        <v>19</v>
      </c>
      <c r="F9" s="12" t="s">
        <v>20</v>
      </c>
      <c r="G9" s="12" t="s">
        <v>25</v>
      </c>
      <c r="H9" s="13">
        <f>H8</f>
        <v>74</v>
      </c>
      <c r="I9" s="14">
        <v>1</v>
      </c>
      <c r="J9" s="39">
        <v>2</v>
      </c>
      <c r="K9" s="52">
        <f t="shared" si="0"/>
        <v>148</v>
      </c>
    </row>
    <row r="10" spans="1:11" x14ac:dyDescent="0.35">
      <c r="A10" s="53"/>
      <c r="B10" s="15"/>
      <c r="C10" s="15"/>
      <c r="D10" s="15" t="s">
        <v>23</v>
      </c>
      <c r="E10" s="15" t="s">
        <v>24</v>
      </c>
      <c r="F10" s="15" t="s">
        <v>20</v>
      </c>
      <c r="G10" s="15" t="s">
        <v>25</v>
      </c>
      <c r="H10" s="16">
        <f>H9</f>
        <v>74</v>
      </c>
      <c r="I10" s="17">
        <v>1</v>
      </c>
      <c r="J10" s="64">
        <v>4</v>
      </c>
      <c r="K10" s="65">
        <f t="shared" si="0"/>
        <v>296</v>
      </c>
    </row>
    <row r="11" spans="1:11" x14ac:dyDescent="0.35">
      <c r="A11" s="55" t="s">
        <v>15</v>
      </c>
      <c r="B11" s="41" t="s">
        <v>48</v>
      </c>
      <c r="C11" s="42" t="s">
        <v>49</v>
      </c>
      <c r="D11" s="43" t="s">
        <v>18</v>
      </c>
      <c r="E11" s="43" t="s">
        <v>50</v>
      </c>
      <c r="F11" s="43" t="s">
        <v>51</v>
      </c>
      <c r="G11" s="42" t="s">
        <v>52</v>
      </c>
      <c r="H11" s="44">
        <v>60</v>
      </c>
      <c r="I11" s="44">
        <v>1</v>
      </c>
      <c r="J11" s="44">
        <v>60</v>
      </c>
      <c r="K11" s="56">
        <f t="shared" ref="K11:K18" si="1">J11*I11*H11</f>
        <v>3600</v>
      </c>
    </row>
    <row r="12" spans="1:11" x14ac:dyDescent="0.35">
      <c r="A12" s="55"/>
      <c r="B12" s="45"/>
      <c r="C12" s="46"/>
      <c r="D12" s="47" t="s">
        <v>18</v>
      </c>
      <c r="E12" s="47" t="s">
        <v>53</v>
      </c>
      <c r="F12" s="47" t="s">
        <v>54</v>
      </c>
      <c r="G12" s="46" t="s">
        <v>52</v>
      </c>
      <c r="H12" s="48">
        <f>H11</f>
        <v>60</v>
      </c>
      <c r="I12" s="48">
        <v>1</v>
      </c>
      <c r="J12" s="48">
        <f>J11</f>
        <v>60</v>
      </c>
      <c r="K12" s="57">
        <f t="shared" si="1"/>
        <v>3600</v>
      </c>
    </row>
    <row r="13" spans="1:11" x14ac:dyDescent="0.35">
      <c r="A13" s="55"/>
      <c r="B13" s="45"/>
      <c r="C13" s="46"/>
      <c r="D13" s="47" t="s">
        <v>18</v>
      </c>
      <c r="E13" s="47" t="s">
        <v>50</v>
      </c>
      <c r="F13" s="47" t="s">
        <v>55</v>
      </c>
      <c r="G13" s="46" t="s">
        <v>52</v>
      </c>
      <c r="H13" s="48">
        <f t="shared" ref="H13:H18" si="2">H12</f>
        <v>60</v>
      </c>
      <c r="I13" s="48">
        <v>1</v>
      </c>
      <c r="J13" s="48">
        <f t="shared" ref="J13:J17" si="3">J12</f>
        <v>60</v>
      </c>
      <c r="K13" s="57">
        <f t="shared" si="1"/>
        <v>3600</v>
      </c>
    </row>
    <row r="14" spans="1:11" x14ac:dyDescent="0.35">
      <c r="A14" s="55"/>
      <c r="B14" s="45"/>
      <c r="C14" s="46"/>
      <c r="D14" s="47" t="s">
        <v>18</v>
      </c>
      <c r="E14" s="47" t="s">
        <v>53</v>
      </c>
      <c r="F14" s="47" t="s">
        <v>56</v>
      </c>
      <c r="G14" s="46" t="s">
        <v>52</v>
      </c>
      <c r="H14" s="48">
        <f t="shared" si="2"/>
        <v>60</v>
      </c>
      <c r="I14" s="48">
        <v>1</v>
      </c>
      <c r="J14" s="48">
        <f t="shared" si="3"/>
        <v>60</v>
      </c>
      <c r="K14" s="57">
        <f t="shared" si="1"/>
        <v>3600</v>
      </c>
    </row>
    <row r="15" spans="1:11" x14ac:dyDescent="0.35">
      <c r="A15" s="55"/>
      <c r="B15" s="45"/>
      <c r="C15" s="46"/>
      <c r="D15" s="47" t="s">
        <v>18</v>
      </c>
      <c r="E15" s="47" t="s">
        <v>53</v>
      </c>
      <c r="F15" s="47" t="s">
        <v>57</v>
      </c>
      <c r="G15" s="46" t="s">
        <v>52</v>
      </c>
      <c r="H15" s="48">
        <f t="shared" si="2"/>
        <v>60</v>
      </c>
      <c r="I15" s="48">
        <v>1</v>
      </c>
      <c r="J15" s="48">
        <f t="shared" si="3"/>
        <v>60</v>
      </c>
      <c r="K15" s="57">
        <f t="shared" si="1"/>
        <v>3600</v>
      </c>
    </row>
    <row r="16" spans="1:11" x14ac:dyDescent="0.35">
      <c r="A16" s="55"/>
      <c r="B16" s="45"/>
      <c r="C16" s="46"/>
      <c r="D16" s="47" t="s">
        <v>23</v>
      </c>
      <c r="E16" s="47" t="s">
        <v>50</v>
      </c>
      <c r="F16" s="47" t="s">
        <v>58</v>
      </c>
      <c r="G16" s="46" t="s">
        <v>52</v>
      </c>
      <c r="H16" s="48">
        <f t="shared" si="2"/>
        <v>60</v>
      </c>
      <c r="I16" s="48">
        <v>1</v>
      </c>
      <c r="J16" s="48">
        <f t="shared" si="3"/>
        <v>60</v>
      </c>
      <c r="K16" s="57">
        <f t="shared" si="1"/>
        <v>3600</v>
      </c>
    </row>
    <row r="17" spans="1:11" x14ac:dyDescent="0.35">
      <c r="A17" s="55"/>
      <c r="B17" s="45"/>
      <c r="C17" s="46"/>
      <c r="D17" s="47" t="s">
        <v>23</v>
      </c>
      <c r="E17" s="47" t="s">
        <v>50</v>
      </c>
      <c r="F17" s="47" t="s">
        <v>59</v>
      </c>
      <c r="G17" s="46" t="s">
        <v>52</v>
      </c>
      <c r="H17" s="48">
        <f t="shared" si="2"/>
        <v>60</v>
      </c>
      <c r="I17" s="48">
        <v>1</v>
      </c>
      <c r="J17" s="48">
        <f t="shared" si="3"/>
        <v>60</v>
      </c>
      <c r="K17" s="57">
        <f t="shared" si="1"/>
        <v>3600</v>
      </c>
    </row>
    <row r="18" spans="1:11" ht="15" thickBot="1" x14ac:dyDescent="0.4">
      <c r="A18" s="58"/>
      <c r="B18" s="59"/>
      <c r="C18" s="60"/>
      <c r="D18" s="61" t="s">
        <v>23</v>
      </c>
      <c r="E18" s="61" t="s">
        <v>53</v>
      </c>
      <c r="F18" s="61" t="s">
        <v>60</v>
      </c>
      <c r="G18" s="60" t="s">
        <v>52</v>
      </c>
      <c r="H18" s="62">
        <f t="shared" si="2"/>
        <v>60</v>
      </c>
      <c r="I18" s="62">
        <v>1</v>
      </c>
      <c r="J18" s="62">
        <f>J17</f>
        <v>60</v>
      </c>
      <c r="K18" s="63">
        <f t="shared" si="1"/>
        <v>3600</v>
      </c>
    </row>
    <row r="21" spans="1:11" x14ac:dyDescent="0.35">
      <c r="A21" s="34" t="s">
        <v>27</v>
      </c>
    </row>
    <row r="22" spans="1:11" x14ac:dyDescent="0.35">
      <c r="A22" s="5" t="s">
        <v>28</v>
      </c>
    </row>
    <row r="23" spans="1:11" x14ac:dyDescent="0.35">
      <c r="A23" s="5" t="s">
        <v>29</v>
      </c>
    </row>
    <row r="24" spans="1:11" x14ac:dyDescent="0.35">
      <c r="A24" s="5" t="s">
        <v>64</v>
      </c>
    </row>
    <row r="25" spans="1:11" x14ac:dyDescent="0.35">
      <c r="A25" s="5" t="s">
        <v>35</v>
      </c>
    </row>
    <row r="26" spans="1:11" x14ac:dyDescent="0.35">
      <c r="A26" s="5" t="s">
        <v>36</v>
      </c>
    </row>
    <row r="27" spans="1:11" x14ac:dyDescent="0.35">
      <c r="A27" s="5" t="s">
        <v>37</v>
      </c>
    </row>
    <row r="28" spans="1:11" x14ac:dyDescent="0.35">
      <c r="A28" s="5" t="s">
        <v>38</v>
      </c>
    </row>
    <row r="29" spans="1:11" x14ac:dyDescent="0.35">
      <c r="A29" s="5" t="s">
        <v>39</v>
      </c>
    </row>
    <row r="30" spans="1:11" x14ac:dyDescent="0.35">
      <c r="A30" s="5" t="s">
        <v>38</v>
      </c>
    </row>
    <row r="31" spans="1:11" x14ac:dyDescent="0.35">
      <c r="A31" s="35" t="s">
        <v>40</v>
      </c>
    </row>
    <row r="32" spans="1:11" x14ac:dyDescent="0.35">
      <c r="A32" s="5" t="s">
        <v>41</v>
      </c>
    </row>
    <row r="33" spans="1:1" x14ac:dyDescent="0.35">
      <c r="A33" s="36" t="s">
        <v>42</v>
      </c>
    </row>
    <row r="34" spans="1:1" x14ac:dyDescent="0.35">
      <c r="A34" s="5" t="s">
        <v>43</v>
      </c>
    </row>
    <row r="35" spans="1:1" x14ac:dyDescent="0.35">
      <c r="A35" s="5" t="s">
        <v>44</v>
      </c>
    </row>
    <row r="36" spans="1:1" x14ac:dyDescent="0.35">
      <c r="A36" s="5" t="s">
        <v>45</v>
      </c>
    </row>
  </sheetData>
  <mergeCells count="1">
    <mergeCell ref="A6:K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597EF-D768-4DFC-A2C9-67CCCBDDDB20}">
  <dimension ref="A1:K32"/>
  <sheetViews>
    <sheetView zoomScale="75" zoomScaleNormal="75" workbookViewId="0">
      <selection activeCell="E13" sqref="E13"/>
    </sheetView>
  </sheetViews>
  <sheetFormatPr defaultRowHeight="14.5" x14ac:dyDescent="0.35"/>
  <cols>
    <col min="5" max="5" width="26.453125" customWidth="1"/>
    <col min="6" max="6" width="17.7265625" customWidth="1"/>
    <col min="10" max="10" width="16.08984375" customWidth="1"/>
    <col min="11" max="11" width="14.36328125" customWidth="1"/>
  </cols>
  <sheetData>
    <row r="1" spans="1:11" x14ac:dyDescent="0.35">
      <c r="A1" s="1" t="s">
        <v>0</v>
      </c>
      <c r="B1" s="2"/>
      <c r="C1" s="3"/>
      <c r="D1" s="3"/>
      <c r="E1" s="3"/>
      <c r="F1" s="3"/>
      <c r="G1" s="3"/>
      <c r="H1" s="4"/>
      <c r="I1" s="4"/>
      <c r="J1" s="4"/>
    </row>
    <row r="2" spans="1:11" x14ac:dyDescent="0.35">
      <c r="A2" s="1" t="s">
        <v>1</v>
      </c>
      <c r="B2" s="2"/>
      <c r="C2" s="3"/>
      <c r="D2" s="3"/>
      <c r="E2" s="3"/>
      <c r="F2" s="3"/>
      <c r="G2" s="3"/>
      <c r="H2" s="4"/>
      <c r="I2" s="4"/>
      <c r="J2" s="4"/>
    </row>
    <row r="3" spans="1:11" x14ac:dyDescent="0.35">
      <c r="A3" s="1" t="s">
        <v>2</v>
      </c>
      <c r="B3" s="2" t="str">
        <f>A6</f>
        <v>Move On feature package (Half - Alternate innings) - IPL 2023</v>
      </c>
      <c r="C3" s="3"/>
      <c r="D3" s="3"/>
      <c r="E3" s="3"/>
      <c r="F3" s="3"/>
      <c r="G3" s="3"/>
      <c r="H3" s="4"/>
      <c r="I3" s="4"/>
      <c r="J3" s="4"/>
    </row>
    <row r="4" spans="1:11" x14ac:dyDescent="0.35">
      <c r="A4" s="5"/>
      <c r="B4" s="3"/>
      <c r="C4" s="3"/>
      <c r="D4" s="3"/>
      <c r="E4" s="3"/>
      <c r="F4" s="3"/>
      <c r="G4" s="3"/>
      <c r="H4" s="4"/>
      <c r="I4" s="4"/>
      <c r="J4" s="4"/>
      <c r="K4" s="4"/>
    </row>
    <row r="5" spans="1:11" ht="15" thickBot="1" x14ac:dyDescent="0.4"/>
    <row r="6" spans="1:11" ht="21" x14ac:dyDescent="0.5">
      <c r="A6" s="18" t="s">
        <v>65</v>
      </c>
      <c r="B6" s="19"/>
      <c r="C6" s="19"/>
      <c r="D6" s="19"/>
      <c r="E6" s="19"/>
      <c r="F6" s="19"/>
      <c r="G6" s="19"/>
      <c r="H6" s="19"/>
      <c r="I6" s="19"/>
      <c r="J6" s="19"/>
      <c r="K6" s="20"/>
    </row>
    <row r="7" spans="1:11" ht="130.5" x14ac:dyDescent="0.35">
      <c r="A7" s="21" t="s">
        <v>4</v>
      </c>
      <c r="B7" s="6" t="s">
        <v>5</v>
      </c>
      <c r="C7" s="6" t="s">
        <v>6</v>
      </c>
      <c r="D7" s="6" t="s">
        <v>7</v>
      </c>
      <c r="E7" s="6" t="s">
        <v>8</v>
      </c>
      <c r="F7" s="6" t="s">
        <v>9</v>
      </c>
      <c r="G7" s="6" t="s">
        <v>10</v>
      </c>
      <c r="H7" s="6" t="s">
        <v>11</v>
      </c>
      <c r="I7" s="7" t="s">
        <v>12</v>
      </c>
      <c r="J7" s="7" t="s">
        <v>13</v>
      </c>
      <c r="K7" s="22" t="s">
        <v>14</v>
      </c>
    </row>
    <row r="8" spans="1:11" x14ac:dyDescent="0.35">
      <c r="A8" s="23" t="s">
        <v>15</v>
      </c>
      <c r="B8" s="8" t="s">
        <v>66</v>
      </c>
      <c r="C8" s="8" t="s">
        <v>17</v>
      </c>
      <c r="D8" s="8" t="s">
        <v>18</v>
      </c>
      <c r="E8" s="8" t="s">
        <v>19</v>
      </c>
      <c r="F8" s="8" t="s">
        <v>20</v>
      </c>
      <c r="G8" s="8" t="s">
        <v>21</v>
      </c>
      <c r="H8" s="9">
        <v>74</v>
      </c>
      <c r="I8" s="10">
        <v>1</v>
      </c>
      <c r="J8" s="66" t="s">
        <v>22</v>
      </c>
      <c r="K8" s="24">
        <f>8*H8</f>
        <v>592</v>
      </c>
    </row>
    <row r="9" spans="1:11" x14ac:dyDescent="0.35">
      <c r="A9" s="25"/>
      <c r="B9" s="12"/>
      <c r="C9" s="12"/>
      <c r="D9" s="12" t="s">
        <v>23</v>
      </c>
      <c r="E9" s="12" t="s">
        <v>24</v>
      </c>
      <c r="F9" s="12" t="s">
        <v>20</v>
      </c>
      <c r="G9" s="12" t="s">
        <v>25</v>
      </c>
      <c r="H9" s="13">
        <f>H8</f>
        <v>74</v>
      </c>
      <c r="I9" s="14">
        <f>I8</f>
        <v>1</v>
      </c>
      <c r="J9" s="67"/>
      <c r="K9" s="27"/>
    </row>
    <row r="10" spans="1:11" x14ac:dyDescent="0.35">
      <c r="A10" s="25"/>
      <c r="B10" s="12" t="s">
        <v>67</v>
      </c>
      <c r="C10" s="12" t="s">
        <v>17</v>
      </c>
      <c r="D10" s="12" t="s">
        <v>18</v>
      </c>
      <c r="E10" s="12" t="s">
        <v>19</v>
      </c>
      <c r="F10" s="12" t="s">
        <v>20</v>
      </c>
      <c r="G10" s="12" t="s">
        <v>25</v>
      </c>
      <c r="H10" s="13">
        <f>H8</f>
        <v>74</v>
      </c>
      <c r="I10" s="14">
        <f>I8</f>
        <v>1</v>
      </c>
      <c r="J10" s="67"/>
      <c r="K10" s="27"/>
    </row>
    <row r="11" spans="1:11" ht="15" thickBot="1" x14ac:dyDescent="0.4">
      <c r="A11" s="28"/>
      <c r="B11" s="29"/>
      <c r="C11" s="29"/>
      <c r="D11" s="29" t="s">
        <v>23</v>
      </c>
      <c r="E11" s="29" t="s">
        <v>24</v>
      </c>
      <c r="F11" s="29" t="s">
        <v>20</v>
      </c>
      <c r="G11" s="29" t="s">
        <v>25</v>
      </c>
      <c r="H11" s="30">
        <f>H8</f>
        <v>74</v>
      </c>
      <c r="I11" s="31">
        <f>I8</f>
        <v>1</v>
      </c>
      <c r="J11" s="68"/>
      <c r="K11" s="33"/>
    </row>
    <row r="14" spans="1:11" x14ac:dyDescent="0.35">
      <c r="A14" s="34" t="s">
        <v>27</v>
      </c>
    </row>
    <row r="15" spans="1:11" x14ac:dyDescent="0.35">
      <c r="A15" s="5" t="s">
        <v>28</v>
      </c>
    </row>
    <row r="16" spans="1:11" x14ac:dyDescent="0.35">
      <c r="A16" s="5" t="s">
        <v>29</v>
      </c>
    </row>
    <row r="17" spans="1:1" x14ac:dyDescent="0.35">
      <c r="A17" s="5" t="s">
        <v>68</v>
      </c>
    </row>
    <row r="18" spans="1:1" x14ac:dyDescent="0.35">
      <c r="A18" s="5" t="s">
        <v>31</v>
      </c>
    </row>
    <row r="19" spans="1:1" x14ac:dyDescent="0.35">
      <c r="A19" s="5" t="s">
        <v>69</v>
      </c>
    </row>
    <row r="20" spans="1:1" x14ac:dyDescent="0.35">
      <c r="A20" s="5" t="s">
        <v>70</v>
      </c>
    </row>
    <row r="21" spans="1:1" x14ac:dyDescent="0.35">
      <c r="A21" s="5" t="s">
        <v>35</v>
      </c>
    </row>
    <row r="22" spans="1:1" x14ac:dyDescent="0.35">
      <c r="A22" s="5" t="s">
        <v>36</v>
      </c>
    </row>
    <row r="23" spans="1:1" x14ac:dyDescent="0.35">
      <c r="A23" s="5" t="s">
        <v>37</v>
      </c>
    </row>
    <row r="24" spans="1:1" x14ac:dyDescent="0.35">
      <c r="A24" s="5" t="s">
        <v>38</v>
      </c>
    </row>
    <row r="25" spans="1:1" x14ac:dyDescent="0.35">
      <c r="A25" s="5" t="s">
        <v>39</v>
      </c>
    </row>
    <row r="26" spans="1:1" x14ac:dyDescent="0.35">
      <c r="A26" s="5" t="s">
        <v>38</v>
      </c>
    </row>
    <row r="27" spans="1:1" x14ac:dyDescent="0.35">
      <c r="A27" s="35" t="s">
        <v>40</v>
      </c>
    </row>
    <row r="28" spans="1:1" x14ac:dyDescent="0.35">
      <c r="A28" s="5" t="s">
        <v>41</v>
      </c>
    </row>
    <row r="29" spans="1:1" x14ac:dyDescent="0.35">
      <c r="A29" s="36" t="s">
        <v>42</v>
      </c>
    </row>
    <row r="30" spans="1:1" x14ac:dyDescent="0.35">
      <c r="A30" s="5" t="s">
        <v>43</v>
      </c>
    </row>
    <row r="31" spans="1:1" x14ac:dyDescent="0.35">
      <c r="A31" s="5" t="s">
        <v>44</v>
      </c>
    </row>
    <row r="32" spans="1:1" x14ac:dyDescent="0.35">
      <c r="A32" s="5" t="s">
        <v>45</v>
      </c>
    </row>
  </sheetData>
  <mergeCells count="3">
    <mergeCell ref="A6:K6"/>
    <mergeCell ref="J8:J11"/>
    <mergeCell ref="K8:K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7761B-4FE0-4BA0-BF5A-C1D2E068B448}">
  <dimension ref="A1:K29"/>
  <sheetViews>
    <sheetView zoomScale="68" zoomScaleNormal="68" workbookViewId="0">
      <selection activeCell="D5" sqref="D5"/>
    </sheetView>
  </sheetViews>
  <sheetFormatPr defaultRowHeight="14.5" x14ac:dyDescent="0.35"/>
  <cols>
    <col min="5" max="5" width="26" customWidth="1"/>
    <col min="6" max="6" width="20.26953125" customWidth="1"/>
    <col min="7" max="7" width="18.1796875" customWidth="1"/>
    <col min="9" max="9" width="20.54296875" customWidth="1"/>
    <col min="10" max="10" width="18.7265625" customWidth="1"/>
    <col min="11" max="11" width="19.36328125" customWidth="1"/>
  </cols>
  <sheetData>
    <row r="1" spans="1:11" x14ac:dyDescent="0.35">
      <c r="A1" s="1" t="s">
        <v>0</v>
      </c>
      <c r="B1" s="2"/>
      <c r="C1" s="3"/>
      <c r="D1" s="3"/>
      <c r="E1" s="3"/>
      <c r="F1" s="3"/>
      <c r="G1" s="3"/>
      <c r="H1" s="4"/>
      <c r="I1" s="4"/>
      <c r="J1" s="4"/>
    </row>
    <row r="2" spans="1:11" x14ac:dyDescent="0.35">
      <c r="A2" s="1" t="s">
        <v>1</v>
      </c>
      <c r="B2" s="2"/>
      <c r="C2" s="3"/>
      <c r="D2" s="3"/>
      <c r="E2" s="3"/>
      <c r="F2" s="3"/>
      <c r="G2" s="3"/>
      <c r="H2" s="4"/>
      <c r="I2" s="4"/>
      <c r="J2" s="4"/>
    </row>
    <row r="3" spans="1:11" x14ac:dyDescent="0.35">
      <c r="A3" s="1" t="s">
        <v>2</v>
      </c>
      <c r="B3" s="2" t="str">
        <f>A6</f>
        <v>Super 4s feature package (Half - Alternate innings) - IPL 2023</v>
      </c>
      <c r="C3" s="3"/>
      <c r="D3" s="3"/>
      <c r="E3" s="3"/>
      <c r="F3" s="3"/>
      <c r="G3" s="3"/>
      <c r="H3" s="4"/>
      <c r="I3" s="4"/>
      <c r="J3" s="4"/>
    </row>
    <row r="4" spans="1:11" x14ac:dyDescent="0.35">
      <c r="A4" s="5"/>
      <c r="B4" s="3"/>
      <c r="C4" s="3"/>
      <c r="D4" s="3"/>
      <c r="E4" s="3"/>
      <c r="F4" s="3"/>
      <c r="G4" s="3"/>
      <c r="H4" s="4"/>
      <c r="I4" s="4"/>
      <c r="J4" s="4"/>
      <c r="K4" s="4"/>
    </row>
    <row r="5" spans="1:11" ht="15" thickBot="1" x14ac:dyDescent="0.4">
      <c r="J5" s="37"/>
      <c r="K5" s="37"/>
    </row>
    <row r="6" spans="1:11" ht="21" x14ac:dyDescent="0.5">
      <c r="A6" s="18" t="s">
        <v>71</v>
      </c>
      <c r="B6" s="19"/>
      <c r="C6" s="19"/>
      <c r="D6" s="19"/>
      <c r="E6" s="19"/>
      <c r="F6" s="19"/>
      <c r="G6" s="19"/>
      <c r="H6" s="19"/>
      <c r="I6" s="19"/>
      <c r="J6" s="19"/>
      <c r="K6" s="20"/>
    </row>
    <row r="7" spans="1:11" ht="58" x14ac:dyDescent="0.35">
      <c r="A7" s="21" t="s">
        <v>4</v>
      </c>
      <c r="B7" s="6" t="s">
        <v>5</v>
      </c>
      <c r="C7" s="6" t="s">
        <v>6</v>
      </c>
      <c r="D7" s="6" t="s">
        <v>7</v>
      </c>
      <c r="E7" s="6" t="s">
        <v>8</v>
      </c>
      <c r="F7" s="6" t="s">
        <v>9</v>
      </c>
      <c r="G7" s="6" t="s">
        <v>10</v>
      </c>
      <c r="H7" s="6" t="s">
        <v>11</v>
      </c>
      <c r="I7" s="7" t="s">
        <v>12</v>
      </c>
      <c r="J7" s="7" t="s">
        <v>13</v>
      </c>
      <c r="K7" s="22" t="s">
        <v>14</v>
      </c>
    </row>
    <row r="8" spans="1:11" x14ac:dyDescent="0.35">
      <c r="A8" s="23" t="s">
        <v>15</v>
      </c>
      <c r="B8" s="8" t="s">
        <v>72</v>
      </c>
      <c r="C8" s="8" t="s">
        <v>17</v>
      </c>
      <c r="D8" s="8" t="s">
        <v>18</v>
      </c>
      <c r="E8" s="8" t="s">
        <v>19</v>
      </c>
      <c r="F8" s="8" t="s">
        <v>20</v>
      </c>
      <c r="G8" s="8" t="s">
        <v>21</v>
      </c>
      <c r="H8" s="9">
        <v>74</v>
      </c>
      <c r="I8" s="10">
        <v>1</v>
      </c>
      <c r="J8" s="38" t="s">
        <v>73</v>
      </c>
      <c r="K8" s="50" t="s">
        <v>73</v>
      </c>
    </row>
    <row r="9" spans="1:11" ht="15" thickBot="1" x14ac:dyDescent="0.4">
      <c r="A9" s="28"/>
      <c r="B9" s="29"/>
      <c r="C9" s="29"/>
      <c r="D9" s="29" t="s">
        <v>23</v>
      </c>
      <c r="E9" s="29" t="s">
        <v>24</v>
      </c>
      <c r="F9" s="29" t="s">
        <v>20</v>
      </c>
      <c r="G9" s="29" t="s">
        <v>25</v>
      </c>
      <c r="H9" s="30">
        <f>H8</f>
        <v>74</v>
      </c>
      <c r="I9" s="31">
        <f>I8</f>
        <v>1</v>
      </c>
      <c r="J9" s="69" t="s">
        <v>73</v>
      </c>
      <c r="K9" s="70" t="s">
        <v>73</v>
      </c>
    </row>
    <row r="12" spans="1:11" x14ac:dyDescent="0.35">
      <c r="A12" s="34" t="s">
        <v>27</v>
      </c>
    </row>
    <row r="13" spans="1:11" x14ac:dyDescent="0.35">
      <c r="A13" s="5" t="s">
        <v>28</v>
      </c>
    </row>
    <row r="14" spans="1:11" x14ac:dyDescent="0.35">
      <c r="A14" s="5" t="s">
        <v>29</v>
      </c>
    </row>
    <row r="15" spans="1:11" x14ac:dyDescent="0.35">
      <c r="A15" s="5" t="s">
        <v>74</v>
      </c>
    </row>
    <row r="16" spans="1:11" x14ac:dyDescent="0.35">
      <c r="A16" s="5" t="s">
        <v>75</v>
      </c>
    </row>
    <row r="17" spans="1:1" x14ac:dyDescent="0.35">
      <c r="A17" s="5" t="s">
        <v>76</v>
      </c>
    </row>
    <row r="18" spans="1:1" x14ac:dyDescent="0.35">
      <c r="A18" s="5" t="s">
        <v>35</v>
      </c>
    </row>
    <row r="19" spans="1:1" x14ac:dyDescent="0.35">
      <c r="A19" s="5" t="s">
        <v>36</v>
      </c>
    </row>
    <row r="20" spans="1:1" x14ac:dyDescent="0.35">
      <c r="A20" s="5" t="s">
        <v>37</v>
      </c>
    </row>
    <row r="21" spans="1:1" x14ac:dyDescent="0.35">
      <c r="A21" s="5" t="s">
        <v>38</v>
      </c>
    </row>
    <row r="22" spans="1:1" x14ac:dyDescent="0.35">
      <c r="A22" s="5" t="s">
        <v>39</v>
      </c>
    </row>
    <row r="23" spans="1:1" x14ac:dyDescent="0.35">
      <c r="A23" s="5" t="s">
        <v>38</v>
      </c>
    </row>
    <row r="24" spans="1:1" x14ac:dyDescent="0.35">
      <c r="A24" s="35" t="s">
        <v>40</v>
      </c>
    </row>
    <row r="25" spans="1:1" x14ac:dyDescent="0.35">
      <c r="A25" s="5" t="s">
        <v>41</v>
      </c>
    </row>
    <row r="26" spans="1:1" x14ac:dyDescent="0.35">
      <c r="A26" s="36" t="s">
        <v>42</v>
      </c>
    </row>
    <row r="27" spans="1:1" x14ac:dyDescent="0.35">
      <c r="A27" s="5" t="s">
        <v>43</v>
      </c>
    </row>
    <row r="28" spans="1:1" x14ac:dyDescent="0.35">
      <c r="A28" s="5" t="s">
        <v>44</v>
      </c>
    </row>
    <row r="29" spans="1:1" x14ac:dyDescent="0.35">
      <c r="A29" s="5" t="s">
        <v>45</v>
      </c>
    </row>
  </sheetData>
  <mergeCells count="1">
    <mergeCell ref="A6:K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F8DC8-A6E5-4645-A607-588490E79109}">
  <dimension ref="A1:K28"/>
  <sheetViews>
    <sheetView zoomScale="70" zoomScaleNormal="70" workbookViewId="0">
      <selection activeCell="K21" sqref="K21"/>
    </sheetView>
  </sheetViews>
  <sheetFormatPr defaultRowHeight="14.5" x14ac:dyDescent="0.35"/>
  <cols>
    <col min="2" max="2" width="24.7265625" customWidth="1"/>
    <col min="3" max="3" width="16.54296875" customWidth="1"/>
    <col min="5" max="5" width="26.26953125" customWidth="1"/>
    <col min="7" max="7" width="17.1796875" customWidth="1"/>
    <col min="9" max="9" width="11.7265625" customWidth="1"/>
    <col min="10" max="10" width="14.90625" customWidth="1"/>
    <col min="11" max="11" width="17.1796875" customWidth="1"/>
  </cols>
  <sheetData>
    <row r="1" spans="1:11" x14ac:dyDescent="0.35">
      <c r="A1" s="1" t="s">
        <v>0</v>
      </c>
      <c r="B1" s="2"/>
      <c r="C1" s="3"/>
      <c r="D1" s="3"/>
      <c r="E1" s="3"/>
      <c r="F1" s="3"/>
      <c r="G1" s="3"/>
      <c r="H1" s="4"/>
      <c r="I1" s="4"/>
      <c r="J1" s="4"/>
    </row>
    <row r="2" spans="1:11" x14ac:dyDescent="0.35">
      <c r="A2" s="1" t="s">
        <v>1</v>
      </c>
      <c r="B2" s="2"/>
      <c r="C2" s="3"/>
      <c r="D2" s="3"/>
      <c r="E2" s="3"/>
      <c r="F2" s="3"/>
      <c r="G2" s="3"/>
      <c r="H2" s="4"/>
      <c r="I2" s="4"/>
      <c r="J2" s="4"/>
    </row>
    <row r="3" spans="1:11" x14ac:dyDescent="0.35">
      <c r="A3" s="1" t="s">
        <v>2</v>
      </c>
      <c r="B3" s="2" t="str">
        <f>A6</f>
        <v>Action Replay feature package (Half - Alternate innings) - IPL 2023</v>
      </c>
      <c r="C3" s="3"/>
      <c r="D3" s="3"/>
      <c r="E3" s="3"/>
      <c r="F3" s="3"/>
      <c r="G3" s="3"/>
      <c r="H3" s="4"/>
      <c r="I3" s="4"/>
      <c r="J3" s="4"/>
    </row>
    <row r="4" spans="1:11" x14ac:dyDescent="0.35">
      <c r="A4" s="5"/>
      <c r="B4" s="3"/>
      <c r="C4" s="3"/>
      <c r="D4" s="3"/>
      <c r="E4" s="3"/>
      <c r="F4" s="3"/>
      <c r="G4" s="3"/>
      <c r="H4" s="4"/>
      <c r="I4" s="4"/>
      <c r="J4" s="4"/>
      <c r="K4" s="4"/>
    </row>
    <row r="5" spans="1:11" ht="15" thickBot="1" x14ac:dyDescent="0.4">
      <c r="J5" s="37"/>
      <c r="K5" s="37"/>
    </row>
    <row r="6" spans="1:11" ht="21" x14ac:dyDescent="0.5">
      <c r="A6" s="18" t="s">
        <v>77</v>
      </c>
      <c r="B6" s="19"/>
      <c r="C6" s="19"/>
      <c r="D6" s="19"/>
      <c r="E6" s="19"/>
      <c r="F6" s="19"/>
      <c r="G6" s="19"/>
      <c r="H6" s="19"/>
      <c r="I6" s="19"/>
      <c r="J6" s="19"/>
      <c r="K6" s="20"/>
    </row>
    <row r="7" spans="1:11" ht="72.5" x14ac:dyDescent="0.35">
      <c r="A7" s="21" t="s">
        <v>4</v>
      </c>
      <c r="B7" s="6" t="s">
        <v>5</v>
      </c>
      <c r="C7" s="6" t="s">
        <v>6</v>
      </c>
      <c r="D7" s="6" t="s">
        <v>7</v>
      </c>
      <c r="E7" s="6" t="s">
        <v>8</v>
      </c>
      <c r="F7" s="6" t="s">
        <v>9</v>
      </c>
      <c r="G7" s="6" t="s">
        <v>10</v>
      </c>
      <c r="H7" s="6" t="s">
        <v>11</v>
      </c>
      <c r="I7" s="7" t="s">
        <v>12</v>
      </c>
      <c r="J7" s="7" t="s">
        <v>13</v>
      </c>
      <c r="K7" s="22" t="s">
        <v>14</v>
      </c>
    </row>
    <row r="8" spans="1:11" x14ac:dyDescent="0.35">
      <c r="A8" s="23" t="s">
        <v>15</v>
      </c>
      <c r="B8" s="8" t="s">
        <v>78</v>
      </c>
      <c r="C8" s="8" t="s">
        <v>17</v>
      </c>
      <c r="D8" s="8" t="s">
        <v>18</v>
      </c>
      <c r="E8" s="8" t="s">
        <v>19</v>
      </c>
      <c r="F8" s="8" t="s">
        <v>20</v>
      </c>
      <c r="G8" s="8" t="s">
        <v>79</v>
      </c>
      <c r="H8" s="9">
        <v>74</v>
      </c>
      <c r="I8" s="10">
        <v>1</v>
      </c>
      <c r="J8" s="38" t="s">
        <v>73</v>
      </c>
      <c r="K8" s="50" t="s">
        <v>73</v>
      </c>
    </row>
    <row r="9" spans="1:11" ht="15" thickBot="1" x14ac:dyDescent="0.4">
      <c r="A9" s="28"/>
      <c r="B9" s="29"/>
      <c r="C9" s="29"/>
      <c r="D9" s="29" t="s">
        <v>23</v>
      </c>
      <c r="E9" s="29" t="s">
        <v>24</v>
      </c>
      <c r="F9" s="29" t="s">
        <v>20</v>
      </c>
      <c r="G9" s="29" t="s">
        <v>79</v>
      </c>
      <c r="H9" s="30">
        <f>H8</f>
        <v>74</v>
      </c>
      <c r="I9" s="31">
        <f>I8</f>
        <v>1</v>
      </c>
      <c r="J9" s="69" t="s">
        <v>73</v>
      </c>
      <c r="K9" s="70" t="s">
        <v>73</v>
      </c>
    </row>
    <row r="11" spans="1:11" x14ac:dyDescent="0.35">
      <c r="A11" s="34" t="s">
        <v>27</v>
      </c>
    </row>
    <row r="12" spans="1:11" x14ac:dyDescent="0.35">
      <c r="A12" s="5" t="s">
        <v>28</v>
      </c>
    </row>
    <row r="13" spans="1:11" x14ac:dyDescent="0.35">
      <c r="A13" s="5" t="s">
        <v>80</v>
      </c>
    </row>
    <row r="14" spans="1:11" x14ac:dyDescent="0.35">
      <c r="A14" s="5" t="s">
        <v>81</v>
      </c>
    </row>
    <row r="15" spans="1:11" x14ac:dyDescent="0.35">
      <c r="A15" s="5" t="s">
        <v>35</v>
      </c>
    </row>
    <row r="16" spans="1:11" x14ac:dyDescent="0.35">
      <c r="A16" s="5" t="s">
        <v>36</v>
      </c>
    </row>
    <row r="17" spans="1:1" x14ac:dyDescent="0.35">
      <c r="A17" s="5" t="s">
        <v>82</v>
      </c>
    </row>
    <row r="18" spans="1:1" x14ac:dyDescent="0.35">
      <c r="A18" s="5" t="s">
        <v>83</v>
      </c>
    </row>
    <row r="19" spans="1:1" x14ac:dyDescent="0.35">
      <c r="A19" s="5" t="s">
        <v>37</v>
      </c>
    </row>
    <row r="20" spans="1:1" x14ac:dyDescent="0.35">
      <c r="A20" s="5" t="s">
        <v>38</v>
      </c>
    </row>
    <row r="21" spans="1:1" x14ac:dyDescent="0.35">
      <c r="A21" s="5" t="s">
        <v>39</v>
      </c>
    </row>
    <row r="22" spans="1:1" x14ac:dyDescent="0.35">
      <c r="A22" s="5" t="s">
        <v>38</v>
      </c>
    </row>
    <row r="23" spans="1:1" x14ac:dyDescent="0.35">
      <c r="A23" s="35" t="s">
        <v>40</v>
      </c>
    </row>
    <row r="24" spans="1:1" x14ac:dyDescent="0.35">
      <c r="A24" s="5" t="s">
        <v>41</v>
      </c>
    </row>
    <row r="25" spans="1:1" x14ac:dyDescent="0.35">
      <c r="A25" s="36" t="s">
        <v>42</v>
      </c>
    </row>
    <row r="26" spans="1:1" x14ac:dyDescent="0.35">
      <c r="A26" s="5" t="s">
        <v>43</v>
      </c>
    </row>
    <row r="27" spans="1:1" x14ac:dyDescent="0.35">
      <c r="A27" s="5" t="s">
        <v>44</v>
      </c>
    </row>
    <row r="28" spans="1:1" x14ac:dyDescent="0.35">
      <c r="A28" s="5" t="s">
        <v>45</v>
      </c>
    </row>
  </sheetData>
  <mergeCells count="1">
    <mergeCell ref="A6:K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Celebration half Package</vt:lpstr>
      <vt:lpstr>Super Saves half Package</vt:lpstr>
      <vt:lpstr>Impact Moments half Package</vt:lpstr>
      <vt:lpstr>Move On half Package</vt:lpstr>
      <vt:lpstr>Super 4s half Package</vt:lpstr>
      <vt:lpstr>Action Replay half Package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TMA</dc:creator>
  <cp:lastModifiedBy>TMA</cp:lastModifiedBy>
  <dcterms:created xsi:type="dcterms:W3CDTF">2023-01-06T05:47:26Z</dcterms:created>
  <dcterms:modified xsi:type="dcterms:W3CDTF">2023-01-06T06:05:06Z</dcterms:modified>
</cp:coreProperties>
</file>